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7080" windowHeight="6465" tabRatio="274" activeTab="0"/>
  </bookViews>
  <sheets>
    <sheet name="Поени - УКУПНО" sheetId="1" r:id="rId1"/>
    <sheet name="Вежбе" sheetId="2" r:id="rId2"/>
    <sheet name="Присуство" sheetId="3" r:id="rId3"/>
  </sheets>
  <definedNames>
    <definedName name="_xlnm.Print_Titles" localSheetId="1">'Вежбе'!$1:$2</definedName>
    <definedName name="_xlnm.Print_Titles" localSheetId="0">'Поени - УКУПНО'!$1:$3</definedName>
    <definedName name="_xlnm.Print_Titles" localSheetId="2">'Присуство'!$1:$3</definedName>
  </definedNames>
  <calcPr fullCalcOnLoad="1"/>
</workbook>
</file>

<file path=xl/comments1.xml><?xml version="1.0" encoding="utf-8"?>
<comments xmlns="http://schemas.openxmlformats.org/spreadsheetml/2006/main">
  <authors>
    <author>MarS</author>
  </authors>
  <commentList>
    <comment ref="C24" authorId="0">
      <text>
        <r>
          <rPr>
            <b/>
            <sz val="9"/>
            <rFont val="Tahoma"/>
            <family val="2"/>
          </rPr>
          <t>Поправио иницијалних 9 поена.</t>
        </r>
      </text>
    </comment>
    <comment ref="C34" authorId="0">
      <text>
        <r>
          <rPr>
            <b/>
            <sz val="9"/>
            <rFont val="Tahoma"/>
            <family val="2"/>
          </rPr>
          <t>Радио у термину II колоквијума</t>
        </r>
      </text>
    </comment>
  </commentList>
</comments>
</file>

<file path=xl/sharedStrings.xml><?xml version="1.0" encoding="utf-8"?>
<sst xmlns="http://schemas.openxmlformats.org/spreadsheetml/2006/main" count="145" uniqueCount="74">
  <si>
    <t>Батић Стево 2013/100953</t>
  </si>
  <si>
    <t>Бијелић Бјанка 2013/100072</t>
  </si>
  <si>
    <t>Влаховић Андреа 2013/100128</t>
  </si>
  <si>
    <t>Ераковић Милица 2013/100157</t>
  </si>
  <si>
    <t>Здравковић Милош 2013/100130</t>
  </si>
  <si>
    <t>Јанаћковић Милена 2013/100398</t>
  </si>
  <si>
    <t>Јовановић Срђан 2013/100205</t>
  </si>
  <si>
    <t>Луковић Сандра 2013/100705</t>
  </si>
  <si>
    <t>Милосављевић Невена 2013/100313</t>
  </si>
  <si>
    <t>Милошевић Јасмина 2013/100399</t>
  </si>
  <si>
    <t>Милошевић Јована 2013/100163</t>
  </si>
  <si>
    <t>Милутиновић Синиша 2013/100672</t>
  </si>
  <si>
    <t>Мирковић Ивана 2013/100141</t>
  </si>
  <si>
    <t>Николић Мирјана 2014/100282</t>
  </si>
  <si>
    <t>Симић Марија 2013/100249</t>
  </si>
  <si>
    <t>Спасојевић Драгомир 2013/100082</t>
  </si>
  <si>
    <t>Станковић Тијана 2013/100204</t>
  </si>
  <si>
    <t>Станојковић Емилија М3016/12</t>
  </si>
  <si>
    <t>Стојановић Маријана 2013/100114</t>
  </si>
  <si>
    <t>Ступар Стефан 2013/100701</t>
  </si>
  <si>
    <t>Танкосић Љиљана 2013/100269</t>
  </si>
  <si>
    <t>Ћелап Алекса 2013/100059</t>
  </si>
  <si>
    <t>Ред.
број</t>
  </si>
  <si>
    <t>ПРЕЗИМЕ  И  ИМЕ 
СТУДЕНТА</t>
  </si>
  <si>
    <t>Укупно</t>
  </si>
  <si>
    <t>Стојаноски Катарина 2013/100715</t>
  </si>
  <si>
    <t>Марковић Ива Глорија 2013/100372</t>
  </si>
  <si>
    <t>Гојков Милена 2013/100027</t>
  </si>
  <si>
    <t>Матијашевић Ема М2173/12</t>
  </si>
  <si>
    <t>Мирчић Стефан 2013/100347</t>
  </si>
  <si>
    <t>Вујичић Сара М2188/12</t>
  </si>
  <si>
    <t>Маровић Шћепан 2013/100172</t>
  </si>
  <si>
    <t>Вежбе</t>
  </si>
  <si>
    <t>Присуство</t>
  </si>
  <si>
    <t>Поена</t>
  </si>
  <si>
    <t>Колоквијум</t>
  </si>
  <si>
    <t>УКУПНО</t>
  </si>
  <si>
    <t>7.3.</t>
  </si>
  <si>
    <t>14.3.</t>
  </si>
  <si>
    <t>21.3.</t>
  </si>
  <si>
    <t>28.3.</t>
  </si>
  <si>
    <t>18.4.</t>
  </si>
  <si>
    <t>25.4.</t>
  </si>
  <si>
    <t>9.5.</t>
  </si>
  <si>
    <t>16.5.</t>
  </si>
  <si>
    <t>23.5.</t>
  </si>
  <si>
    <t>30.5.</t>
  </si>
  <si>
    <t>Орбовић Јована 2013/100917</t>
  </si>
  <si>
    <t>Бошковић Немања 2013/100077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</si>
  <si>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</si>
  <si>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</si>
  <si>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</si>
  <si>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</si>
  <si>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</si>
  <si>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</si>
  <si>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</si>
  <si>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</si>
  <si>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</si>
  <si>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</si>
  <si>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</si>
  <si>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</si>
  <si>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</si>
  <si>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Укупно
долазака</t>
  </si>
  <si>
    <r>
      <rPr>
        <b/>
        <sz val="14"/>
        <color indexed="8"/>
        <rFont val="Times New Roman"/>
        <family val="1"/>
      </rPr>
      <t>СПОРТСКО НОВИНАРСТВО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Евиденција присуства предавањима и вежбама у школској 2016/17.</t>
    </r>
  </si>
  <si>
    <t>7.2.</t>
  </si>
  <si>
    <t>14.2.</t>
  </si>
  <si>
    <t>21.2.</t>
  </si>
  <si>
    <t>25.2.</t>
  </si>
  <si>
    <t>28.2.</t>
  </si>
  <si>
    <t>Обрадовић Анђела 2013/100417</t>
  </si>
  <si>
    <t>Аџић Нина 2015/100365</t>
  </si>
  <si>
    <t>Капор Јелена 2013/100565</t>
  </si>
  <si>
    <t>Бонус
вежба
(најава)</t>
  </si>
  <si>
    <r>
      <rPr>
        <b/>
        <sz val="14"/>
        <color indexed="8"/>
        <rFont val="Times New Roman"/>
        <family val="1"/>
      </rPr>
      <t>ФАКУЛТЕТ ЗА КУЛТУРУ И МЕДИЈЕ
СПОРТСКО НОВИНАРСТВО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Резултати укупних предиспитних активности 2016/17.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</si>
</sst>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1A]d\.\ mmmm\ yyyy"/>
    <numFmt numFmtId="177" formatCode="0.0"/>
    <numFmt numFmtId="178" formatCode="0.000"/>
    <numFmt numFmtId="179" formatCode="0.0000"/>
  </numFmts>
  <fonts count="82">
    <font>
      <sz val="12"/>
      <color theme="1"/>
      <name val="Tahoma"/>
      <family val="2"/>
    </font>
    <font>
      <sz val="12"/>
      <color indexed="8"/>
      <name val="Tahoma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b/>
      <sz val="10"/>
      <name val="Times New Roman"/>
      <family val="1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8"/>
      <color indexed="56"/>
      <name val="Cambri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sz val="12"/>
      <color theme="0"/>
      <name val="Tahoma"/>
      <family val="2"/>
    </font>
    <font>
      <sz val="12"/>
      <color rgb="FF9C0006"/>
      <name val="Tahoma"/>
      <family val="2"/>
    </font>
    <font>
      <b/>
      <sz val="12"/>
      <color rgb="FFFA7D00"/>
      <name val="Tahoma"/>
      <family val="2"/>
    </font>
    <font>
      <b/>
      <sz val="12"/>
      <color theme="0"/>
      <name val="Tahoma"/>
      <family val="2"/>
    </font>
    <font>
      <i/>
      <sz val="12"/>
      <color rgb="FF7F7F7F"/>
      <name val="Tahoma"/>
      <family val="2"/>
    </font>
    <font>
      <sz val="12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3F3F76"/>
      <name val="Tahoma"/>
      <family val="2"/>
    </font>
    <font>
      <sz val="12"/>
      <color rgb="FFFA7D00"/>
      <name val="Tahoma"/>
      <family val="2"/>
    </font>
    <font>
      <sz val="12"/>
      <color rgb="FF9C6500"/>
      <name val="Tahoma"/>
      <family val="2"/>
    </font>
    <font>
      <b/>
      <sz val="12"/>
      <color rgb="FF3F3F3F"/>
      <name val="Tahoma"/>
      <family val="2"/>
    </font>
    <font>
      <b/>
      <sz val="18"/>
      <color theme="3"/>
      <name val="Cambri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8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60" fillId="0" borderId="10" xfId="0" applyFont="1" applyBorder="1" applyAlignment="1">
      <alignment horizontal="center" wrapText="1"/>
    </xf>
    <xf numFmtId="0" fontId="6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6" fillId="0" borderId="12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0" fillId="0" borderId="10" xfId="0" applyFont="1" applyBorder="1" applyAlignment="1">
      <alignment vertical="center" wrapText="1"/>
    </xf>
    <xf numFmtId="0" fontId="71" fillId="0" borderId="12" xfId="0" applyFont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63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/>
    </xf>
    <xf numFmtId="0" fontId="73" fillId="33" borderId="12" xfId="0" applyFont="1" applyFill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12" xfId="0" applyFont="1" applyBorder="1" applyAlignment="1">
      <alignment horizontal="center"/>
    </xf>
    <xf numFmtId="0" fontId="60" fillId="35" borderId="11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78" fillId="37" borderId="11" xfId="0" applyFont="1" applyFill="1" applyBorder="1" applyAlignment="1">
      <alignment horizontal="center" vertical="center" wrapText="1"/>
    </xf>
    <xf numFmtId="0" fontId="79" fillId="38" borderId="11" xfId="0" applyFont="1" applyFill="1" applyBorder="1" applyAlignment="1">
      <alignment horizontal="center" vertical="center" wrapText="1"/>
    </xf>
    <xf numFmtId="0" fontId="79" fillId="37" borderId="11" xfId="0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4" fillId="35" borderId="11" xfId="0" applyFont="1" applyFill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/>
    </xf>
    <xf numFmtId="0" fontId="68" fillId="34" borderId="16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49" fontId="67" fillId="34" borderId="16" xfId="0" applyNumberFormat="1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49" fontId="67" fillId="34" borderId="16" xfId="0" applyNumberFormat="1" applyFont="1" applyFill="1" applyBorder="1" applyAlignment="1">
      <alignment horizontal="center" vertical="center" wrapText="1"/>
    </xf>
    <xf numFmtId="49" fontId="67" fillId="34" borderId="10" xfId="0" applyNumberFormat="1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/>
    </xf>
    <xf numFmtId="49" fontId="61" fillId="34" borderId="16" xfId="0" applyNumberFormat="1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49" fontId="69" fillId="33" borderId="16" xfId="0" applyNumberFormat="1" applyFont="1" applyFill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/>
    </xf>
    <xf numFmtId="49" fontId="67" fillId="33" borderId="14" xfId="0" applyNumberFormat="1" applyFont="1" applyFill="1" applyBorder="1" applyAlignment="1">
      <alignment horizontal="center" vertical="center" wrapText="1"/>
    </xf>
    <xf numFmtId="49" fontId="67" fillId="33" borderId="13" xfId="0" applyNumberFormat="1" applyFont="1" applyFill="1" applyBorder="1" applyAlignment="1">
      <alignment horizontal="center" vertical="center" wrapText="1"/>
    </xf>
    <xf numFmtId="49" fontId="65" fillId="33" borderId="14" xfId="0" applyNumberFormat="1" applyFont="1" applyFill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49" fontId="65" fillId="33" borderId="14" xfId="0" applyNumberFormat="1" applyFont="1" applyFill="1" applyBorder="1" applyAlignment="1">
      <alignment horizontal="center" vertical="center"/>
    </xf>
    <xf numFmtId="49" fontId="65" fillId="33" borderId="13" xfId="0" applyNumberFormat="1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49" fontId="67" fillId="33" borderId="14" xfId="0" applyNumberFormat="1" applyFont="1" applyFill="1" applyBorder="1" applyAlignment="1">
      <alignment horizontal="center" vertical="center"/>
    </xf>
    <xf numFmtId="49" fontId="67" fillId="33" borderId="13" xfId="0" applyNumberFormat="1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/>
    </xf>
    <xf numFmtId="0" fontId="80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9"/>
  <sheetViews>
    <sheetView tabSelected="1" zoomScale="110" zoomScaleNormal="110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:H1"/>
    </sheetView>
  </sheetViews>
  <sheetFormatPr defaultColWidth="8.88671875" defaultRowHeight="15"/>
  <cols>
    <col min="1" max="1" width="4.77734375" style="2" bestFit="1" customWidth="1"/>
    <col min="2" max="2" width="26.99609375" style="2" customWidth="1"/>
    <col min="3" max="3" width="5.77734375" style="43" customWidth="1"/>
    <col min="4" max="4" width="5.77734375" style="2" customWidth="1"/>
    <col min="5" max="5" width="8.77734375" style="2" customWidth="1"/>
    <col min="6" max="6" width="6.88671875" style="2" customWidth="1"/>
    <col min="7" max="8" width="10.77734375" style="2" customWidth="1"/>
    <col min="9" max="9" width="8.88671875" style="2" customWidth="1"/>
    <col min="10" max="10" width="5.5546875" style="2" customWidth="1"/>
    <col min="11" max="16384" width="8.88671875" style="2" customWidth="1"/>
  </cols>
  <sheetData>
    <row r="1" spans="1:8" ht="87" customHeight="1" thickBot="1">
      <c r="A1" s="63" t="s">
        <v>73</v>
      </c>
      <c r="B1" s="64"/>
      <c r="C1" s="64"/>
      <c r="D1" s="64"/>
      <c r="E1" s="64"/>
      <c r="F1" s="64"/>
      <c r="G1" s="64"/>
      <c r="H1" s="64"/>
    </row>
    <row r="2" spans="1:8" ht="33" customHeight="1" thickBot="1">
      <c r="A2" s="59" t="s">
        <v>22</v>
      </c>
      <c r="B2" s="61" t="s">
        <v>23</v>
      </c>
      <c r="C2" s="71" t="s">
        <v>35</v>
      </c>
      <c r="D2" s="72"/>
      <c r="E2" s="69" t="s">
        <v>32</v>
      </c>
      <c r="F2" s="73" t="s">
        <v>72</v>
      </c>
      <c r="G2" s="65" t="s">
        <v>33</v>
      </c>
      <c r="H2" s="67" t="s">
        <v>36</v>
      </c>
    </row>
    <row r="3" spans="1:9" ht="36.75" customHeight="1" thickBot="1">
      <c r="A3" s="60"/>
      <c r="B3" s="62"/>
      <c r="C3" s="24">
        <v>1</v>
      </c>
      <c r="D3" s="24">
        <v>2</v>
      </c>
      <c r="E3" s="70"/>
      <c r="F3" s="70"/>
      <c r="G3" s="66"/>
      <c r="H3" s="68"/>
      <c r="I3" s="11"/>
    </row>
    <row r="4" spans="1:8" s="16" customFormat="1" ht="15" customHeight="1" thickBot="1">
      <c r="A4" s="13">
        <v>1</v>
      </c>
      <c r="B4" s="14" t="s">
        <v>70</v>
      </c>
      <c r="C4" s="47">
        <v>15.5</v>
      </c>
      <c r="D4" s="48">
        <v>15.5</v>
      </c>
      <c r="E4" s="10">
        <f>Вежбе!G3</f>
        <v>19</v>
      </c>
      <c r="F4" s="10"/>
      <c r="G4" s="25">
        <f>Присуство!AF4</f>
        <v>5</v>
      </c>
      <c r="H4" s="10">
        <f>SUM(C4:G4)</f>
        <v>55</v>
      </c>
    </row>
    <row r="5" spans="1:14" s="16" customFormat="1" ht="15" customHeight="1" thickBot="1">
      <c r="A5" s="13">
        <v>2</v>
      </c>
      <c r="B5" s="14" t="s">
        <v>0</v>
      </c>
      <c r="C5" s="47">
        <v>17.5</v>
      </c>
      <c r="D5" s="54">
        <v>20</v>
      </c>
      <c r="E5" s="10">
        <f>Вежбе!G4</f>
        <v>20</v>
      </c>
      <c r="F5" s="10"/>
      <c r="G5" s="38">
        <f>Присуство!AF5</f>
        <v>10</v>
      </c>
      <c r="H5" s="10">
        <f aca="true" t="shared" si="0" ref="H5:H24">SUM(C5:G5)</f>
        <v>67.5</v>
      </c>
      <c r="K5" s="57"/>
      <c r="L5" s="57"/>
      <c r="M5" s="57"/>
      <c r="N5" s="57"/>
    </row>
    <row r="6" spans="1:14" s="16" customFormat="1" ht="15" customHeight="1" thickBot="1">
      <c r="A6" s="13">
        <v>3</v>
      </c>
      <c r="B6" s="14" t="s">
        <v>1</v>
      </c>
      <c r="C6" s="56">
        <v>19</v>
      </c>
      <c r="D6" s="48">
        <v>16</v>
      </c>
      <c r="E6" s="10">
        <f>Вежбе!G5</f>
        <v>0</v>
      </c>
      <c r="F6" s="10"/>
      <c r="G6" s="25">
        <f>Присуство!AF6</f>
        <v>1</v>
      </c>
      <c r="H6" s="10">
        <f t="shared" si="0"/>
        <v>36</v>
      </c>
      <c r="K6" s="57"/>
      <c r="L6" s="57"/>
      <c r="M6" s="57"/>
      <c r="N6" s="57"/>
    </row>
    <row r="7" spans="1:8" s="16" customFormat="1" ht="15" customHeight="1" thickBot="1">
      <c r="A7" s="13">
        <v>4</v>
      </c>
      <c r="B7" s="18" t="s">
        <v>48</v>
      </c>
      <c r="C7" s="56">
        <v>17</v>
      </c>
      <c r="D7" s="50">
        <v>15.5</v>
      </c>
      <c r="E7" s="10">
        <f>Вежбе!G6</f>
        <v>17</v>
      </c>
      <c r="F7" s="10"/>
      <c r="G7" s="25">
        <f>Присуство!AF7</f>
        <v>7.5</v>
      </c>
      <c r="H7" s="10">
        <f t="shared" si="0"/>
        <v>57</v>
      </c>
    </row>
    <row r="8" spans="1:8" s="16" customFormat="1" ht="15" customHeight="1" thickBot="1">
      <c r="A8" s="13">
        <v>5</v>
      </c>
      <c r="B8" s="14" t="s">
        <v>2</v>
      </c>
      <c r="C8" s="47">
        <v>16.5</v>
      </c>
      <c r="D8" s="58">
        <v>20</v>
      </c>
      <c r="E8" s="10">
        <f>Вежбе!G7</f>
        <v>19</v>
      </c>
      <c r="F8" s="10"/>
      <c r="G8" s="38">
        <f>Присуство!AF8</f>
        <v>10</v>
      </c>
      <c r="H8" s="10">
        <f t="shared" si="0"/>
        <v>65.5</v>
      </c>
    </row>
    <row r="9" spans="1:8" s="16" customFormat="1" ht="15" customHeight="1" thickBot="1">
      <c r="A9" s="13">
        <v>6</v>
      </c>
      <c r="B9" s="14" t="s">
        <v>30</v>
      </c>
      <c r="C9" s="47">
        <v>9.5</v>
      </c>
      <c r="D9" s="48"/>
      <c r="E9" s="10">
        <f>Вежбе!G8</f>
        <v>0</v>
      </c>
      <c r="F9" s="10"/>
      <c r="G9" s="25">
        <f>Присуство!AF9</f>
        <v>0.5</v>
      </c>
      <c r="H9" s="10">
        <f t="shared" si="0"/>
        <v>10</v>
      </c>
    </row>
    <row r="10" spans="1:8" s="16" customFormat="1" ht="15" customHeight="1" thickBot="1">
      <c r="A10" s="13">
        <v>7</v>
      </c>
      <c r="B10" s="14" t="s">
        <v>27</v>
      </c>
      <c r="C10" s="47">
        <v>13.5</v>
      </c>
      <c r="D10" s="48"/>
      <c r="E10" s="10">
        <f>Вежбе!G9</f>
        <v>0</v>
      </c>
      <c r="F10" s="10"/>
      <c r="G10" s="25">
        <f>Присуство!AF10</f>
        <v>1</v>
      </c>
      <c r="H10" s="10">
        <f t="shared" si="0"/>
        <v>14.5</v>
      </c>
    </row>
    <row r="11" spans="1:8" s="16" customFormat="1" ht="15" customHeight="1" thickBot="1">
      <c r="A11" s="13">
        <v>8</v>
      </c>
      <c r="B11" s="14" t="s">
        <v>3</v>
      </c>
      <c r="C11" s="47">
        <v>17.5</v>
      </c>
      <c r="D11" s="48">
        <v>20</v>
      </c>
      <c r="E11" s="10">
        <f>Вежбе!G10</f>
        <v>19</v>
      </c>
      <c r="F11" s="10"/>
      <c r="G11" s="25">
        <f>Присуство!AF11</f>
        <v>8.5</v>
      </c>
      <c r="H11" s="10">
        <f t="shared" si="0"/>
        <v>65</v>
      </c>
    </row>
    <row r="12" spans="1:8" s="16" customFormat="1" ht="15" customHeight="1" thickBot="1">
      <c r="A12" s="13">
        <v>9</v>
      </c>
      <c r="B12" s="14" t="s">
        <v>4</v>
      </c>
      <c r="C12" s="47">
        <v>18.5</v>
      </c>
      <c r="D12" s="58">
        <v>20</v>
      </c>
      <c r="E12" s="10">
        <f>Вежбе!G11</f>
        <v>19</v>
      </c>
      <c r="F12" s="10"/>
      <c r="G12" s="38">
        <f>Присуство!AF12</f>
        <v>10</v>
      </c>
      <c r="H12" s="10">
        <f t="shared" si="0"/>
        <v>67.5</v>
      </c>
    </row>
    <row r="13" spans="1:8" s="16" customFormat="1" ht="15" customHeight="1" thickBot="1">
      <c r="A13" s="13">
        <v>10</v>
      </c>
      <c r="B13" s="14" t="s">
        <v>5</v>
      </c>
      <c r="C13" s="56">
        <v>19</v>
      </c>
      <c r="D13" s="48">
        <v>17</v>
      </c>
      <c r="E13" s="10">
        <f>Вежбе!G12</f>
        <v>14</v>
      </c>
      <c r="F13" s="10"/>
      <c r="G13" s="38">
        <f>Присуство!AF13</f>
        <v>10</v>
      </c>
      <c r="H13" s="10">
        <f t="shared" si="0"/>
        <v>60</v>
      </c>
    </row>
    <row r="14" spans="1:8" s="16" customFormat="1" ht="15" customHeight="1" thickBot="1">
      <c r="A14" s="13">
        <v>11</v>
      </c>
      <c r="B14" s="14" t="s">
        <v>6</v>
      </c>
      <c r="C14" s="47">
        <v>13.5</v>
      </c>
      <c r="D14" s="48">
        <v>17</v>
      </c>
      <c r="E14" s="10">
        <f>Вежбе!G13</f>
        <v>17</v>
      </c>
      <c r="F14" s="10">
        <v>4</v>
      </c>
      <c r="G14" s="25">
        <f>Присуство!AF14</f>
        <v>10</v>
      </c>
      <c r="H14" s="10">
        <f t="shared" si="0"/>
        <v>61.5</v>
      </c>
    </row>
    <row r="15" spans="1:8" s="16" customFormat="1" ht="15" customHeight="1" thickBot="1">
      <c r="A15" s="13">
        <v>12</v>
      </c>
      <c r="B15" s="14" t="s">
        <v>7</v>
      </c>
      <c r="C15" s="47">
        <v>18</v>
      </c>
      <c r="D15" s="48">
        <v>19</v>
      </c>
      <c r="E15" s="10">
        <f>Вежбе!G14</f>
        <v>0</v>
      </c>
      <c r="F15" s="10"/>
      <c r="G15" s="25">
        <f>Присуство!AF15</f>
        <v>1</v>
      </c>
      <c r="H15" s="10">
        <f t="shared" si="0"/>
        <v>38</v>
      </c>
    </row>
    <row r="16" spans="1:8" s="16" customFormat="1" ht="15" customHeight="1" thickBot="1">
      <c r="A16" s="13">
        <v>13</v>
      </c>
      <c r="B16" s="14" t="s">
        <v>26</v>
      </c>
      <c r="C16" s="47">
        <v>15.5</v>
      </c>
      <c r="D16" s="48">
        <v>20</v>
      </c>
      <c r="E16" s="10">
        <f>Вежбе!G15</f>
        <v>19</v>
      </c>
      <c r="F16" s="10"/>
      <c r="G16" s="25">
        <f>Присуство!AF16</f>
        <v>4</v>
      </c>
      <c r="H16" s="10">
        <f t="shared" si="0"/>
        <v>58.5</v>
      </c>
    </row>
    <row r="17" spans="1:8" s="16" customFormat="1" ht="15" customHeight="1" thickBot="1">
      <c r="A17" s="13">
        <v>14</v>
      </c>
      <c r="B17" s="17" t="s">
        <v>31</v>
      </c>
      <c r="C17" s="56">
        <v>19</v>
      </c>
      <c r="D17" s="51">
        <v>20</v>
      </c>
      <c r="E17" s="10">
        <f>Вежбе!G16</f>
        <v>20</v>
      </c>
      <c r="F17" s="10"/>
      <c r="G17" s="25">
        <f>Присуство!AF17</f>
        <v>9.5</v>
      </c>
      <c r="H17" s="10">
        <f t="shared" si="0"/>
        <v>68.5</v>
      </c>
    </row>
    <row r="18" spans="1:8" s="16" customFormat="1" ht="15" customHeight="1" thickBot="1">
      <c r="A18" s="13">
        <v>15</v>
      </c>
      <c r="B18" s="18" t="s">
        <v>28</v>
      </c>
      <c r="C18" s="49">
        <v>16</v>
      </c>
      <c r="D18" s="10">
        <v>19</v>
      </c>
      <c r="E18" s="10">
        <f>Вежбе!G17</f>
        <v>17</v>
      </c>
      <c r="F18" s="10"/>
      <c r="G18" s="25">
        <f>Присуство!AF18</f>
        <v>8.5</v>
      </c>
      <c r="H18" s="10">
        <f t="shared" si="0"/>
        <v>60.5</v>
      </c>
    </row>
    <row r="19" spans="1:8" s="16" customFormat="1" ht="15" customHeight="1" thickBot="1">
      <c r="A19" s="13">
        <v>16</v>
      </c>
      <c r="B19" s="14" t="s">
        <v>8</v>
      </c>
      <c r="C19" s="47">
        <v>17</v>
      </c>
      <c r="D19" s="54">
        <v>19</v>
      </c>
      <c r="E19" s="10">
        <f>Вежбе!G18</f>
        <v>18</v>
      </c>
      <c r="F19" s="10"/>
      <c r="G19" s="25">
        <f>Присуство!AF19</f>
        <v>2.5</v>
      </c>
      <c r="H19" s="10">
        <f t="shared" si="0"/>
        <v>56.5</v>
      </c>
    </row>
    <row r="20" spans="1:8" s="16" customFormat="1" ht="15" customHeight="1" thickBot="1">
      <c r="A20" s="13">
        <v>17</v>
      </c>
      <c r="B20" s="14" t="s">
        <v>9</v>
      </c>
      <c r="C20" s="56">
        <v>18.5</v>
      </c>
      <c r="D20" s="48">
        <v>16.5</v>
      </c>
      <c r="E20" s="10">
        <f>Вежбе!G19</f>
        <v>14</v>
      </c>
      <c r="F20" s="10"/>
      <c r="G20" s="38">
        <f>Присуство!AF20</f>
        <v>10</v>
      </c>
      <c r="H20" s="10">
        <f t="shared" si="0"/>
        <v>59</v>
      </c>
    </row>
    <row r="21" spans="1:8" s="16" customFormat="1" ht="15" customHeight="1" thickBot="1">
      <c r="A21" s="13">
        <v>18</v>
      </c>
      <c r="B21" s="14" t="s">
        <v>10</v>
      </c>
      <c r="C21" s="47"/>
      <c r="D21" s="48"/>
      <c r="E21" s="10">
        <f>Вежбе!G20</f>
        <v>0</v>
      </c>
      <c r="F21" s="10"/>
      <c r="G21" s="25">
        <f>Присуство!AF21</f>
        <v>2.5</v>
      </c>
      <c r="H21" s="10">
        <f t="shared" si="0"/>
        <v>2.5</v>
      </c>
    </row>
    <row r="22" spans="1:8" s="16" customFormat="1" ht="15" customHeight="1" thickBot="1">
      <c r="A22" s="13">
        <v>19</v>
      </c>
      <c r="B22" s="14" t="s">
        <v>11</v>
      </c>
      <c r="C22" s="47">
        <v>12.5</v>
      </c>
      <c r="D22" s="48">
        <v>16.5</v>
      </c>
      <c r="E22" s="10">
        <f>Вежбе!G21</f>
        <v>19</v>
      </c>
      <c r="F22" s="10"/>
      <c r="G22" s="25">
        <f>Присуство!AF22</f>
        <v>8</v>
      </c>
      <c r="H22" s="10">
        <f t="shared" si="0"/>
        <v>56</v>
      </c>
    </row>
    <row r="23" spans="1:8" s="16" customFormat="1" ht="15" customHeight="1" thickBot="1">
      <c r="A23" s="13">
        <v>20</v>
      </c>
      <c r="B23" s="14" t="s">
        <v>12</v>
      </c>
      <c r="C23" s="47">
        <v>16</v>
      </c>
      <c r="D23" s="48">
        <v>18</v>
      </c>
      <c r="E23" s="10">
        <f>Вежбе!G22</f>
        <v>16</v>
      </c>
      <c r="F23" s="10"/>
      <c r="G23" s="25">
        <f>Присуство!AF23</f>
        <v>6</v>
      </c>
      <c r="H23" s="10">
        <f t="shared" si="0"/>
        <v>56</v>
      </c>
    </row>
    <row r="24" spans="1:8" s="16" customFormat="1" ht="15" customHeight="1" thickBot="1">
      <c r="A24" s="13">
        <v>21</v>
      </c>
      <c r="B24" s="14" t="s">
        <v>29</v>
      </c>
      <c r="C24" s="55">
        <v>19</v>
      </c>
      <c r="D24" s="54">
        <v>20</v>
      </c>
      <c r="E24" s="10">
        <f>Вежбе!G23</f>
        <v>0</v>
      </c>
      <c r="F24" s="10"/>
      <c r="G24" s="25">
        <f>Присуство!AF24</f>
        <v>8</v>
      </c>
      <c r="H24" s="10">
        <f t="shared" si="0"/>
        <v>47</v>
      </c>
    </row>
    <row r="25" spans="1:8" s="16" customFormat="1" ht="15" customHeight="1" thickBot="1">
      <c r="A25" s="13">
        <v>22</v>
      </c>
      <c r="B25" s="14" t="s">
        <v>13</v>
      </c>
      <c r="C25" s="47">
        <v>17.5</v>
      </c>
      <c r="D25" s="48">
        <v>19</v>
      </c>
      <c r="E25" s="10">
        <f>Вежбе!G24</f>
        <v>20</v>
      </c>
      <c r="F25" s="10"/>
      <c r="G25" s="25">
        <f>Присуство!AF25</f>
        <v>10</v>
      </c>
      <c r="H25" s="10">
        <f aca="true" t="shared" si="1" ref="H25:H36">SUM(C25:G25)</f>
        <v>66.5</v>
      </c>
    </row>
    <row r="26" spans="1:8" s="16" customFormat="1" ht="15" customHeight="1" thickBot="1">
      <c r="A26" s="13">
        <v>23</v>
      </c>
      <c r="B26" s="14" t="s">
        <v>69</v>
      </c>
      <c r="C26" s="47">
        <v>16.5</v>
      </c>
      <c r="D26" s="48">
        <v>19</v>
      </c>
      <c r="E26" s="10">
        <f>Вежбе!G25</f>
        <v>14</v>
      </c>
      <c r="F26" s="10"/>
      <c r="G26" s="25">
        <f>Присуство!AF26</f>
        <v>5.5</v>
      </c>
      <c r="H26" s="10">
        <f>SUM(C26:G26)</f>
        <v>55</v>
      </c>
    </row>
    <row r="27" spans="1:8" s="16" customFormat="1" ht="15" customHeight="1" thickBot="1">
      <c r="A27" s="13">
        <v>24</v>
      </c>
      <c r="B27" s="14" t="s">
        <v>47</v>
      </c>
      <c r="C27" s="47"/>
      <c r="D27" s="48"/>
      <c r="E27" s="10">
        <f>Вежбе!G26</f>
        <v>0</v>
      </c>
      <c r="F27" s="10"/>
      <c r="G27" s="25">
        <f>Присуство!AF27</f>
        <v>2.5</v>
      </c>
      <c r="H27" s="10">
        <f t="shared" si="1"/>
        <v>2.5</v>
      </c>
    </row>
    <row r="28" spans="1:8" s="16" customFormat="1" ht="15" customHeight="1" thickBot="1">
      <c r="A28" s="13">
        <v>25</v>
      </c>
      <c r="B28" s="14" t="s">
        <v>14</v>
      </c>
      <c r="C28" s="47">
        <v>13</v>
      </c>
      <c r="D28" s="48">
        <v>14</v>
      </c>
      <c r="E28" s="10">
        <f>Вежбе!G27</f>
        <v>0</v>
      </c>
      <c r="F28" s="10"/>
      <c r="G28" s="25">
        <f>Присуство!AF28</f>
        <v>3.5</v>
      </c>
      <c r="H28" s="10">
        <f t="shared" si="1"/>
        <v>30.5</v>
      </c>
    </row>
    <row r="29" spans="1:8" s="16" customFormat="1" ht="15" customHeight="1" thickBot="1">
      <c r="A29" s="13">
        <v>26</v>
      </c>
      <c r="B29" s="14" t="s">
        <v>15</v>
      </c>
      <c r="C29" s="47">
        <v>15.5</v>
      </c>
      <c r="D29" s="58">
        <v>19</v>
      </c>
      <c r="E29" s="10">
        <f>Вежбе!G28</f>
        <v>19</v>
      </c>
      <c r="F29" s="10"/>
      <c r="G29" s="38">
        <f>Присуство!AF29</f>
        <v>10</v>
      </c>
      <c r="H29" s="10">
        <f t="shared" si="1"/>
        <v>63.5</v>
      </c>
    </row>
    <row r="30" spans="1:8" s="16" customFormat="1" ht="15" customHeight="1" thickBot="1">
      <c r="A30" s="13">
        <v>27</v>
      </c>
      <c r="B30" s="14" t="s">
        <v>16</v>
      </c>
      <c r="C30" s="47">
        <v>16</v>
      </c>
      <c r="D30" s="48">
        <v>18.5</v>
      </c>
      <c r="E30" s="10">
        <f>Вежбе!G29</f>
        <v>17</v>
      </c>
      <c r="F30" s="10"/>
      <c r="G30" s="25">
        <f>Присуство!AF30</f>
        <v>5.5</v>
      </c>
      <c r="H30" s="10">
        <f t="shared" si="1"/>
        <v>57</v>
      </c>
    </row>
    <row r="31" spans="1:8" s="16" customFormat="1" ht="15" customHeight="1" thickBot="1">
      <c r="A31" s="13">
        <v>28</v>
      </c>
      <c r="B31" s="14" t="s">
        <v>17</v>
      </c>
      <c r="C31" s="47">
        <v>17</v>
      </c>
      <c r="D31" s="48">
        <v>19</v>
      </c>
      <c r="E31" s="10">
        <f>Вежбе!G30</f>
        <v>20</v>
      </c>
      <c r="F31" s="10"/>
      <c r="G31" s="25">
        <f>Присуство!AF31</f>
        <v>5</v>
      </c>
      <c r="H31" s="10">
        <f t="shared" si="1"/>
        <v>61</v>
      </c>
    </row>
    <row r="32" spans="1:8" s="16" customFormat="1" ht="15" customHeight="1" thickBot="1">
      <c r="A32" s="13">
        <v>29</v>
      </c>
      <c r="B32" s="14" t="s">
        <v>18</v>
      </c>
      <c r="C32" s="47">
        <v>20</v>
      </c>
      <c r="D32" s="48">
        <v>20</v>
      </c>
      <c r="E32" s="10">
        <f>Вежбе!G31</f>
        <v>20</v>
      </c>
      <c r="F32" s="10">
        <v>5</v>
      </c>
      <c r="G32" s="25">
        <f>Присуство!AF32</f>
        <v>8.5</v>
      </c>
      <c r="H32" s="10">
        <f t="shared" si="1"/>
        <v>73.5</v>
      </c>
    </row>
    <row r="33" spans="1:8" s="16" customFormat="1" ht="15" customHeight="1" thickBot="1">
      <c r="A33" s="13">
        <v>30</v>
      </c>
      <c r="B33" s="14" t="s">
        <v>25</v>
      </c>
      <c r="C33" s="47">
        <v>17</v>
      </c>
      <c r="D33" s="58">
        <v>17</v>
      </c>
      <c r="E33" s="10">
        <f>Вежбе!G32</f>
        <v>19</v>
      </c>
      <c r="F33" s="10"/>
      <c r="G33" s="38">
        <f>Присуство!AF33</f>
        <v>10</v>
      </c>
      <c r="H33" s="10">
        <f t="shared" si="1"/>
        <v>63</v>
      </c>
    </row>
    <row r="34" spans="1:8" s="16" customFormat="1" ht="15" customHeight="1" thickBot="1">
      <c r="A34" s="13">
        <v>31</v>
      </c>
      <c r="B34" s="14" t="s">
        <v>19</v>
      </c>
      <c r="C34" s="53">
        <v>19</v>
      </c>
      <c r="D34" s="54">
        <v>20</v>
      </c>
      <c r="E34" s="10">
        <f>Вежбе!G33</f>
        <v>19</v>
      </c>
      <c r="F34" s="10"/>
      <c r="G34" s="25">
        <f>Присуство!AF34</f>
        <v>8.5</v>
      </c>
      <c r="H34" s="10">
        <f t="shared" si="1"/>
        <v>66.5</v>
      </c>
    </row>
    <row r="35" spans="1:8" s="16" customFormat="1" ht="15" customHeight="1" thickBot="1">
      <c r="A35" s="13">
        <v>32</v>
      </c>
      <c r="B35" s="14" t="s">
        <v>20</v>
      </c>
      <c r="C35" s="47">
        <v>18</v>
      </c>
      <c r="D35" s="48">
        <v>20</v>
      </c>
      <c r="E35" s="10">
        <f>Вежбе!G34</f>
        <v>19</v>
      </c>
      <c r="F35" s="10">
        <v>5</v>
      </c>
      <c r="G35" s="25">
        <f>Присуство!AF35</f>
        <v>10</v>
      </c>
      <c r="H35" s="10">
        <f t="shared" si="1"/>
        <v>72</v>
      </c>
    </row>
    <row r="36" spans="1:8" s="16" customFormat="1" ht="15" customHeight="1" thickBot="1">
      <c r="A36" s="13">
        <v>33</v>
      </c>
      <c r="B36" s="14" t="s">
        <v>21</v>
      </c>
      <c r="C36" s="47">
        <v>15.5</v>
      </c>
      <c r="D36" s="48">
        <v>19.5</v>
      </c>
      <c r="E36" s="10">
        <f>Вежбе!G35</f>
        <v>20</v>
      </c>
      <c r="F36" s="10">
        <v>5</v>
      </c>
      <c r="G36" s="25">
        <f>Присуство!AF36</f>
        <v>3.5</v>
      </c>
      <c r="H36" s="10">
        <f t="shared" si="1"/>
        <v>63.5</v>
      </c>
    </row>
    <row r="37" spans="1:8" s="16" customFormat="1" ht="15" customHeight="1" thickBot="1">
      <c r="A37" s="13"/>
      <c r="B37" s="97" t="s">
        <v>71</v>
      </c>
      <c r="C37" s="47">
        <v>20</v>
      </c>
      <c r="D37" s="52"/>
      <c r="E37" s="10"/>
      <c r="F37" s="10"/>
      <c r="G37" s="42">
        <v>10</v>
      </c>
      <c r="H37" s="10"/>
    </row>
    <row r="38" spans="1:8" s="16" customFormat="1" ht="15" customHeight="1" thickBot="1">
      <c r="A38" s="13"/>
      <c r="B38" s="14"/>
      <c r="C38" s="47"/>
      <c r="D38" s="52"/>
      <c r="E38" s="10"/>
      <c r="F38" s="10"/>
      <c r="G38" s="25"/>
      <c r="H38" s="10"/>
    </row>
    <row r="39" spans="1:8" s="16" customFormat="1" ht="15" customHeight="1" thickBot="1">
      <c r="A39" s="13"/>
      <c r="B39" s="14"/>
      <c r="C39" s="47"/>
      <c r="D39" s="52"/>
      <c r="E39" s="10"/>
      <c r="F39" s="10"/>
      <c r="G39" s="25"/>
      <c r="H39" s="10"/>
    </row>
  </sheetData>
  <sheetProtection/>
  <mergeCells count="8">
    <mergeCell ref="A1:H1"/>
    <mergeCell ref="G2:G3"/>
    <mergeCell ref="H2:H3"/>
    <mergeCell ref="E2:E3"/>
    <mergeCell ref="C2:D2"/>
    <mergeCell ref="F2:F3"/>
    <mergeCell ref="A2:A3"/>
    <mergeCell ref="B2:B3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:G1"/>
    </sheetView>
  </sheetViews>
  <sheetFormatPr defaultColWidth="8.88671875" defaultRowHeight="15"/>
  <cols>
    <col min="1" max="1" width="6.4453125" style="2" customWidth="1"/>
    <col min="2" max="2" width="29.88671875" style="2" customWidth="1"/>
    <col min="3" max="6" width="4.77734375" style="43" customWidth="1"/>
    <col min="7" max="7" width="8.88671875" style="5" customWidth="1"/>
    <col min="8" max="16384" width="8.88671875" style="2" customWidth="1"/>
  </cols>
  <sheetData>
    <row r="1" spans="1:7" s="6" customFormat="1" ht="30" customHeight="1" thickBot="1">
      <c r="A1" s="74" t="s">
        <v>22</v>
      </c>
      <c r="B1" s="76" t="s">
        <v>23</v>
      </c>
      <c r="C1" s="78" t="s">
        <v>32</v>
      </c>
      <c r="D1" s="78"/>
      <c r="E1" s="78"/>
      <c r="F1" s="78"/>
      <c r="G1" s="78"/>
    </row>
    <row r="2" spans="1:7" s="6" customFormat="1" ht="35.25" customHeight="1" thickBot="1">
      <c r="A2" s="75"/>
      <c r="B2" s="77"/>
      <c r="C2" s="20">
        <v>1</v>
      </c>
      <c r="D2" s="20">
        <v>2</v>
      </c>
      <c r="E2" s="20">
        <v>3</v>
      </c>
      <c r="F2" s="20">
        <v>4</v>
      </c>
      <c r="G2" s="21" t="s">
        <v>24</v>
      </c>
    </row>
    <row r="3" spans="1:7" ht="18" customHeight="1" thickBot="1">
      <c r="A3" s="1">
        <v>1</v>
      </c>
      <c r="B3" s="14" t="s">
        <v>70</v>
      </c>
      <c r="C3" s="15">
        <v>4</v>
      </c>
      <c r="D3" s="15">
        <v>5</v>
      </c>
      <c r="E3" s="9">
        <v>5</v>
      </c>
      <c r="F3" s="9">
        <v>5</v>
      </c>
      <c r="G3" s="22">
        <f>SUM(C3:F3)</f>
        <v>19</v>
      </c>
    </row>
    <row r="4" spans="1:7" ht="18" customHeight="1" thickBot="1">
      <c r="A4" s="1">
        <v>2</v>
      </c>
      <c r="B4" s="14" t="s">
        <v>0</v>
      </c>
      <c r="C4" s="15">
        <v>5</v>
      </c>
      <c r="D4" s="45">
        <v>5</v>
      </c>
      <c r="E4" s="9">
        <v>5</v>
      </c>
      <c r="F4" s="46">
        <v>5</v>
      </c>
      <c r="G4" s="22">
        <f aca="true" t="shared" si="0" ref="G4:G13">SUM(C4:F4)</f>
        <v>20</v>
      </c>
    </row>
    <row r="5" spans="1:7" ht="18" customHeight="1" thickBot="1">
      <c r="A5" s="1">
        <v>3</v>
      </c>
      <c r="B5" s="14" t="s">
        <v>1</v>
      </c>
      <c r="C5" s="15"/>
      <c r="D5" s="15"/>
      <c r="E5" s="9"/>
      <c r="F5" s="9"/>
      <c r="G5" s="22">
        <f t="shared" si="0"/>
        <v>0</v>
      </c>
    </row>
    <row r="6" spans="1:7" ht="18" customHeight="1" thickBot="1">
      <c r="A6" s="1">
        <v>4</v>
      </c>
      <c r="B6" s="18" t="s">
        <v>48</v>
      </c>
      <c r="C6" s="15">
        <v>4</v>
      </c>
      <c r="D6" s="15">
        <v>5</v>
      </c>
      <c r="E6" s="9">
        <v>4</v>
      </c>
      <c r="F6" s="9">
        <v>4</v>
      </c>
      <c r="G6" s="22">
        <f t="shared" si="0"/>
        <v>17</v>
      </c>
    </row>
    <row r="7" spans="1:7" ht="18" customHeight="1" thickBot="1">
      <c r="A7" s="1">
        <v>5</v>
      </c>
      <c r="B7" s="14" t="s">
        <v>2</v>
      </c>
      <c r="C7" s="15">
        <v>5</v>
      </c>
      <c r="D7" s="15">
        <v>5</v>
      </c>
      <c r="E7" s="9">
        <v>5</v>
      </c>
      <c r="F7" s="9">
        <v>4</v>
      </c>
      <c r="G7" s="22">
        <f t="shared" si="0"/>
        <v>19</v>
      </c>
    </row>
    <row r="8" spans="1:7" ht="18" customHeight="1" thickBot="1">
      <c r="A8" s="1">
        <v>6</v>
      </c>
      <c r="B8" s="14" t="s">
        <v>30</v>
      </c>
      <c r="C8" s="15"/>
      <c r="D8" s="15"/>
      <c r="E8" s="9"/>
      <c r="F8" s="9"/>
      <c r="G8" s="22">
        <f t="shared" si="0"/>
        <v>0</v>
      </c>
    </row>
    <row r="9" spans="1:7" ht="18" customHeight="1" thickBot="1">
      <c r="A9" s="1">
        <v>7</v>
      </c>
      <c r="B9" s="14" t="s">
        <v>27</v>
      </c>
      <c r="C9" s="9"/>
      <c r="D9" s="9"/>
      <c r="E9" s="9"/>
      <c r="F9" s="9"/>
      <c r="G9" s="22">
        <f t="shared" si="0"/>
        <v>0</v>
      </c>
    </row>
    <row r="10" spans="1:7" ht="18" customHeight="1" thickBot="1">
      <c r="A10" s="1">
        <v>8</v>
      </c>
      <c r="B10" s="14" t="s">
        <v>3</v>
      </c>
      <c r="C10" s="15">
        <v>5</v>
      </c>
      <c r="D10" s="15">
        <v>5</v>
      </c>
      <c r="E10" s="9">
        <v>4</v>
      </c>
      <c r="F10" s="9">
        <v>5</v>
      </c>
      <c r="G10" s="22">
        <f t="shared" si="0"/>
        <v>19</v>
      </c>
    </row>
    <row r="11" spans="1:7" ht="18" customHeight="1" thickBot="1">
      <c r="A11" s="1">
        <v>9</v>
      </c>
      <c r="B11" s="14" t="s">
        <v>4</v>
      </c>
      <c r="C11" s="15">
        <v>5</v>
      </c>
      <c r="D11" s="15">
        <v>4</v>
      </c>
      <c r="E11" s="9">
        <v>5</v>
      </c>
      <c r="F11" s="9">
        <v>5</v>
      </c>
      <c r="G11" s="22">
        <f t="shared" si="0"/>
        <v>19</v>
      </c>
    </row>
    <row r="12" spans="1:7" ht="18" customHeight="1" thickBot="1">
      <c r="A12" s="1">
        <v>10</v>
      </c>
      <c r="B12" s="14" t="s">
        <v>5</v>
      </c>
      <c r="C12" s="15">
        <v>4</v>
      </c>
      <c r="D12" s="15">
        <v>5</v>
      </c>
      <c r="E12" s="9">
        <v>5</v>
      </c>
      <c r="F12" s="9"/>
      <c r="G12" s="22">
        <f t="shared" si="0"/>
        <v>14</v>
      </c>
    </row>
    <row r="13" spans="1:7" ht="18" customHeight="1" thickBot="1">
      <c r="A13" s="1">
        <v>11</v>
      </c>
      <c r="B13" s="14" t="s">
        <v>6</v>
      </c>
      <c r="C13" s="15">
        <v>4</v>
      </c>
      <c r="D13" s="15">
        <v>4</v>
      </c>
      <c r="E13" s="9">
        <v>5</v>
      </c>
      <c r="F13" s="9">
        <v>4</v>
      </c>
      <c r="G13" s="22">
        <f t="shared" si="0"/>
        <v>17</v>
      </c>
    </row>
    <row r="14" spans="1:7" ht="16.5" thickBot="1">
      <c r="A14" s="1">
        <v>12</v>
      </c>
      <c r="B14" s="14" t="s">
        <v>7</v>
      </c>
      <c r="C14" s="44"/>
      <c r="D14" s="44"/>
      <c r="E14" s="44"/>
      <c r="F14" s="44"/>
      <c r="G14" s="22">
        <f aca="true" t="shared" si="1" ref="G14:G23">SUM(C14:F14)</f>
        <v>0</v>
      </c>
    </row>
    <row r="15" spans="1:7" ht="16.5" thickBot="1">
      <c r="A15" s="1">
        <v>13</v>
      </c>
      <c r="B15" s="14" t="s">
        <v>26</v>
      </c>
      <c r="C15" s="44">
        <v>5</v>
      </c>
      <c r="D15" s="44">
        <v>5</v>
      </c>
      <c r="E15" s="44">
        <v>4</v>
      </c>
      <c r="F15" s="44">
        <v>5</v>
      </c>
      <c r="G15" s="22">
        <f t="shared" si="1"/>
        <v>19</v>
      </c>
    </row>
    <row r="16" spans="1:7" ht="16.5" thickBot="1">
      <c r="A16" s="1">
        <v>14</v>
      </c>
      <c r="B16" s="17" t="s">
        <v>31</v>
      </c>
      <c r="C16" s="44">
        <v>5</v>
      </c>
      <c r="D16" s="44">
        <v>5</v>
      </c>
      <c r="E16" s="44">
        <v>5</v>
      </c>
      <c r="F16" s="44">
        <v>5</v>
      </c>
      <c r="G16" s="22">
        <f t="shared" si="1"/>
        <v>20</v>
      </c>
    </row>
    <row r="17" spans="1:7" ht="16.5" thickBot="1">
      <c r="A17" s="1">
        <v>15</v>
      </c>
      <c r="B17" s="18" t="s">
        <v>28</v>
      </c>
      <c r="C17" s="44">
        <v>4</v>
      </c>
      <c r="D17" s="44">
        <v>4</v>
      </c>
      <c r="E17" s="44">
        <v>4</v>
      </c>
      <c r="F17" s="44">
        <v>5</v>
      </c>
      <c r="G17" s="22">
        <f t="shared" si="1"/>
        <v>17</v>
      </c>
    </row>
    <row r="18" spans="1:7" ht="16.5" thickBot="1">
      <c r="A18" s="1">
        <v>16</v>
      </c>
      <c r="B18" s="14" t="s">
        <v>8</v>
      </c>
      <c r="C18" s="44">
        <v>5</v>
      </c>
      <c r="D18" s="44">
        <v>4</v>
      </c>
      <c r="E18" s="44">
        <v>4</v>
      </c>
      <c r="F18" s="44">
        <v>5</v>
      </c>
      <c r="G18" s="22">
        <f t="shared" si="1"/>
        <v>18</v>
      </c>
    </row>
    <row r="19" spans="1:7" ht="16.5" thickBot="1">
      <c r="A19" s="1">
        <v>17</v>
      </c>
      <c r="B19" s="14" t="s">
        <v>9</v>
      </c>
      <c r="C19" s="44">
        <v>4</v>
      </c>
      <c r="D19" s="44">
        <v>5</v>
      </c>
      <c r="E19" s="44">
        <v>5</v>
      </c>
      <c r="F19" s="44"/>
      <c r="G19" s="22">
        <f t="shared" si="1"/>
        <v>14</v>
      </c>
    </row>
    <row r="20" spans="1:7" ht="16.5" thickBot="1">
      <c r="A20" s="1">
        <v>18</v>
      </c>
      <c r="B20" s="14" t="s">
        <v>10</v>
      </c>
      <c r="C20" s="44"/>
      <c r="D20" s="44"/>
      <c r="E20" s="44"/>
      <c r="F20" s="44"/>
      <c r="G20" s="22">
        <f t="shared" si="1"/>
        <v>0</v>
      </c>
    </row>
    <row r="21" spans="1:7" ht="16.5" thickBot="1">
      <c r="A21" s="1">
        <v>19</v>
      </c>
      <c r="B21" s="14" t="s">
        <v>11</v>
      </c>
      <c r="C21" s="44">
        <v>4</v>
      </c>
      <c r="D21" s="44">
        <v>5</v>
      </c>
      <c r="E21" s="44">
        <v>5</v>
      </c>
      <c r="F21" s="44">
        <v>5</v>
      </c>
      <c r="G21" s="22">
        <f t="shared" si="1"/>
        <v>19</v>
      </c>
    </row>
    <row r="22" spans="1:7" ht="16.5" thickBot="1">
      <c r="A22" s="1">
        <v>20</v>
      </c>
      <c r="B22" s="14" t="s">
        <v>12</v>
      </c>
      <c r="C22" s="44">
        <v>4</v>
      </c>
      <c r="D22" s="44">
        <v>4</v>
      </c>
      <c r="E22" s="44">
        <v>4</v>
      </c>
      <c r="F22" s="44">
        <v>4</v>
      </c>
      <c r="G22" s="22">
        <f t="shared" si="1"/>
        <v>16</v>
      </c>
    </row>
    <row r="23" spans="1:7" ht="16.5" thickBot="1">
      <c r="A23" s="1">
        <v>21</v>
      </c>
      <c r="B23" s="14" t="s">
        <v>29</v>
      </c>
      <c r="C23" s="44"/>
      <c r="D23" s="44"/>
      <c r="E23" s="44"/>
      <c r="F23" s="44"/>
      <c r="G23" s="22">
        <f t="shared" si="1"/>
        <v>0</v>
      </c>
    </row>
    <row r="24" spans="1:7" ht="16.5" thickBot="1">
      <c r="A24" s="1">
        <v>22</v>
      </c>
      <c r="B24" s="14" t="s">
        <v>13</v>
      </c>
      <c r="C24" s="44">
        <v>5</v>
      </c>
      <c r="D24" s="44">
        <v>5</v>
      </c>
      <c r="E24" s="44">
        <v>5</v>
      </c>
      <c r="F24" s="44">
        <v>5</v>
      </c>
      <c r="G24" s="22">
        <f aca="true" t="shared" si="2" ref="G24:G35">SUM(C24:F24)</f>
        <v>20</v>
      </c>
    </row>
    <row r="25" spans="1:7" ht="16.5" thickBot="1">
      <c r="A25" s="1">
        <v>23</v>
      </c>
      <c r="B25" s="14" t="s">
        <v>69</v>
      </c>
      <c r="C25" s="44">
        <v>4</v>
      </c>
      <c r="D25" s="44">
        <v>3</v>
      </c>
      <c r="E25" s="44">
        <v>4</v>
      </c>
      <c r="F25" s="44">
        <v>3</v>
      </c>
      <c r="G25" s="22">
        <f>SUM(C25:F25)</f>
        <v>14</v>
      </c>
    </row>
    <row r="26" spans="1:7" ht="16.5" thickBot="1">
      <c r="A26" s="1">
        <v>24</v>
      </c>
      <c r="B26" s="14" t="s">
        <v>47</v>
      </c>
      <c r="C26" s="44"/>
      <c r="D26" s="44"/>
      <c r="E26" s="44"/>
      <c r="F26" s="44"/>
      <c r="G26" s="22">
        <f t="shared" si="2"/>
        <v>0</v>
      </c>
    </row>
    <row r="27" spans="1:7" ht="16.5" thickBot="1">
      <c r="A27" s="1">
        <v>25</v>
      </c>
      <c r="B27" s="14" t="s">
        <v>14</v>
      </c>
      <c r="C27" s="44"/>
      <c r="D27" s="44"/>
      <c r="E27" s="44"/>
      <c r="F27" s="44"/>
      <c r="G27" s="22">
        <f t="shared" si="2"/>
        <v>0</v>
      </c>
    </row>
    <row r="28" spans="1:7" ht="16.5" thickBot="1">
      <c r="A28" s="1">
        <v>26</v>
      </c>
      <c r="B28" s="14" t="s">
        <v>15</v>
      </c>
      <c r="C28" s="44">
        <v>5</v>
      </c>
      <c r="D28" s="44">
        <v>5</v>
      </c>
      <c r="E28" s="44">
        <v>4</v>
      </c>
      <c r="F28" s="44">
        <v>5</v>
      </c>
      <c r="G28" s="22">
        <f t="shared" si="2"/>
        <v>19</v>
      </c>
    </row>
    <row r="29" spans="1:7" ht="16.5" thickBot="1">
      <c r="A29" s="1">
        <v>27</v>
      </c>
      <c r="B29" s="14" t="s">
        <v>16</v>
      </c>
      <c r="C29" s="44">
        <v>4</v>
      </c>
      <c r="D29" s="44">
        <v>5</v>
      </c>
      <c r="E29" s="44">
        <v>4</v>
      </c>
      <c r="F29" s="44">
        <v>4</v>
      </c>
      <c r="G29" s="22">
        <f t="shared" si="2"/>
        <v>17</v>
      </c>
    </row>
    <row r="30" spans="1:7" ht="16.5" thickBot="1">
      <c r="A30" s="1">
        <v>28</v>
      </c>
      <c r="B30" s="14" t="s">
        <v>17</v>
      </c>
      <c r="C30" s="44">
        <v>5</v>
      </c>
      <c r="D30" s="44">
        <v>5</v>
      </c>
      <c r="E30" s="44">
        <v>5</v>
      </c>
      <c r="F30" s="44">
        <v>5</v>
      </c>
      <c r="G30" s="22">
        <f t="shared" si="2"/>
        <v>20</v>
      </c>
    </row>
    <row r="31" spans="1:7" ht="16.5" thickBot="1">
      <c r="A31" s="1">
        <v>29</v>
      </c>
      <c r="B31" s="14" t="s">
        <v>18</v>
      </c>
      <c r="C31" s="44">
        <v>5</v>
      </c>
      <c r="D31" s="44">
        <v>5</v>
      </c>
      <c r="E31" s="44">
        <v>5</v>
      </c>
      <c r="F31" s="44">
        <v>5</v>
      </c>
      <c r="G31" s="22">
        <f t="shared" si="2"/>
        <v>20</v>
      </c>
    </row>
    <row r="32" spans="1:7" ht="16.5" thickBot="1">
      <c r="A32" s="1">
        <v>30</v>
      </c>
      <c r="B32" s="14" t="s">
        <v>25</v>
      </c>
      <c r="C32" s="44">
        <v>5</v>
      </c>
      <c r="D32" s="44">
        <v>5</v>
      </c>
      <c r="E32" s="44">
        <v>4</v>
      </c>
      <c r="F32" s="44">
        <v>5</v>
      </c>
      <c r="G32" s="22">
        <f t="shared" si="2"/>
        <v>19</v>
      </c>
    </row>
    <row r="33" spans="1:7" ht="16.5" thickBot="1">
      <c r="A33" s="1">
        <v>31</v>
      </c>
      <c r="B33" s="14" t="s">
        <v>19</v>
      </c>
      <c r="C33" s="44">
        <v>4</v>
      </c>
      <c r="D33" s="44">
        <v>5</v>
      </c>
      <c r="E33" s="44">
        <v>5</v>
      </c>
      <c r="F33" s="44">
        <v>5</v>
      </c>
      <c r="G33" s="22">
        <f t="shared" si="2"/>
        <v>19</v>
      </c>
    </row>
    <row r="34" spans="1:7" ht="16.5" thickBot="1">
      <c r="A34" s="1">
        <v>32</v>
      </c>
      <c r="B34" s="14" t="s">
        <v>20</v>
      </c>
      <c r="C34" s="44">
        <v>5</v>
      </c>
      <c r="D34" s="44">
        <v>5</v>
      </c>
      <c r="E34" s="44">
        <v>4</v>
      </c>
      <c r="F34" s="44">
        <v>5</v>
      </c>
      <c r="G34" s="22">
        <f t="shared" si="2"/>
        <v>19</v>
      </c>
    </row>
    <row r="35" spans="1:7" ht="16.5" thickBot="1">
      <c r="A35" s="1">
        <v>33</v>
      </c>
      <c r="B35" s="14" t="s">
        <v>21</v>
      </c>
      <c r="C35" s="44">
        <v>5</v>
      </c>
      <c r="D35" s="44">
        <v>5</v>
      </c>
      <c r="E35" s="44">
        <v>5</v>
      </c>
      <c r="F35" s="44">
        <v>5</v>
      </c>
      <c r="G35" s="22">
        <f t="shared" si="2"/>
        <v>20</v>
      </c>
    </row>
  </sheetData>
  <sheetProtection/>
  <mergeCells count="3">
    <mergeCell ref="A1:A2"/>
    <mergeCell ref="B1:B2"/>
    <mergeCell ref="C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7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:AF1"/>
    </sheetView>
  </sheetViews>
  <sheetFormatPr defaultColWidth="8.88671875" defaultRowHeight="15"/>
  <cols>
    <col min="1" max="1" width="4.77734375" style="2" bestFit="1" customWidth="1"/>
    <col min="2" max="2" width="23.77734375" style="2" customWidth="1"/>
    <col min="3" max="4" width="3.88671875" style="2" customWidth="1"/>
    <col min="5" max="30" width="2.3359375" style="2" customWidth="1"/>
    <col min="31" max="31" width="6.99609375" style="2" customWidth="1"/>
    <col min="32" max="32" width="7.77734375" style="2" customWidth="1"/>
    <col min="33" max="16384" width="8.88671875" style="2" customWidth="1"/>
  </cols>
  <sheetData>
    <row r="1" spans="1:32" ht="58.5" customHeight="1" thickBot="1">
      <c r="A1" s="63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ht="30" customHeight="1" thickBot="1">
      <c r="A2" s="89" t="s">
        <v>22</v>
      </c>
      <c r="B2" s="91" t="s">
        <v>23</v>
      </c>
      <c r="C2" s="39">
        <v>1</v>
      </c>
      <c r="D2" s="39">
        <v>2</v>
      </c>
      <c r="E2" s="93" t="s">
        <v>49</v>
      </c>
      <c r="F2" s="94"/>
      <c r="G2" s="93" t="s">
        <v>50</v>
      </c>
      <c r="H2" s="94"/>
      <c r="I2" s="81" t="s">
        <v>51</v>
      </c>
      <c r="J2" s="82"/>
      <c r="K2" s="81" t="s">
        <v>52</v>
      </c>
      <c r="L2" s="82"/>
      <c r="M2" s="81" t="s">
        <v>53</v>
      </c>
      <c r="N2" s="82"/>
      <c r="O2" s="81" t="s">
        <v>54</v>
      </c>
      <c r="P2" s="82"/>
      <c r="Q2" s="81" t="s">
        <v>55</v>
      </c>
      <c r="R2" s="82"/>
      <c r="S2" s="81" t="s">
        <v>56</v>
      </c>
      <c r="T2" s="82"/>
      <c r="U2" s="81" t="s">
        <v>57</v>
      </c>
      <c r="V2" s="82"/>
      <c r="W2" s="81" t="s">
        <v>58</v>
      </c>
      <c r="X2" s="82"/>
      <c r="Y2" s="81" t="s">
        <v>59</v>
      </c>
      <c r="Z2" s="82"/>
      <c r="AA2" s="81" t="s">
        <v>60</v>
      </c>
      <c r="AB2" s="82"/>
      <c r="AC2" s="93" t="s">
        <v>61</v>
      </c>
      <c r="AD2" s="94"/>
      <c r="AE2" s="79" t="s">
        <v>62</v>
      </c>
      <c r="AF2" s="95" t="s">
        <v>34</v>
      </c>
    </row>
    <row r="3" spans="1:32" ht="24" customHeight="1" thickBot="1">
      <c r="A3" s="90"/>
      <c r="B3" s="92"/>
      <c r="C3" s="40" t="s">
        <v>64</v>
      </c>
      <c r="D3" s="41" t="s">
        <v>65</v>
      </c>
      <c r="E3" s="85" t="s">
        <v>66</v>
      </c>
      <c r="F3" s="86"/>
      <c r="G3" s="87" t="s">
        <v>67</v>
      </c>
      <c r="H3" s="88"/>
      <c r="I3" s="87" t="s">
        <v>68</v>
      </c>
      <c r="J3" s="88"/>
      <c r="K3" s="83" t="s">
        <v>37</v>
      </c>
      <c r="L3" s="84"/>
      <c r="M3" s="83" t="s">
        <v>38</v>
      </c>
      <c r="N3" s="84"/>
      <c r="O3" s="83" t="s">
        <v>39</v>
      </c>
      <c r="P3" s="84"/>
      <c r="Q3" s="83" t="s">
        <v>40</v>
      </c>
      <c r="R3" s="84"/>
      <c r="S3" s="83" t="s">
        <v>41</v>
      </c>
      <c r="T3" s="84"/>
      <c r="U3" s="83" t="s">
        <v>42</v>
      </c>
      <c r="V3" s="84"/>
      <c r="W3" s="83" t="s">
        <v>43</v>
      </c>
      <c r="X3" s="84"/>
      <c r="Y3" s="83" t="s">
        <v>44</v>
      </c>
      <c r="Z3" s="84"/>
      <c r="AA3" s="83" t="s">
        <v>45</v>
      </c>
      <c r="AB3" s="84"/>
      <c r="AC3" s="83" t="s">
        <v>46</v>
      </c>
      <c r="AD3" s="84"/>
      <c r="AE3" s="80"/>
      <c r="AF3" s="96"/>
    </row>
    <row r="4" spans="1:32" ht="15" customHeight="1" thickBot="1">
      <c r="A4" s="13">
        <v>1</v>
      </c>
      <c r="B4" s="26" t="s">
        <v>70</v>
      </c>
      <c r="C4" s="19"/>
      <c r="D4" s="3"/>
      <c r="E4" s="3">
        <v>1</v>
      </c>
      <c r="F4" s="31">
        <v>1</v>
      </c>
      <c r="G4" s="7"/>
      <c r="H4" s="30"/>
      <c r="I4" s="7"/>
      <c r="J4" s="30"/>
      <c r="K4" s="7">
        <v>1</v>
      </c>
      <c r="L4" s="30">
        <v>1</v>
      </c>
      <c r="M4" s="7"/>
      <c r="N4" s="30"/>
      <c r="O4" s="7">
        <v>1</v>
      </c>
      <c r="P4" s="30">
        <v>1</v>
      </c>
      <c r="Q4" s="7">
        <v>1</v>
      </c>
      <c r="R4" s="30"/>
      <c r="S4" s="7"/>
      <c r="T4" s="30"/>
      <c r="U4" s="7"/>
      <c r="V4" s="30"/>
      <c r="W4" s="7"/>
      <c r="X4" s="30"/>
      <c r="Y4" s="7">
        <v>1</v>
      </c>
      <c r="Z4" s="30">
        <v>1</v>
      </c>
      <c r="AA4" s="7"/>
      <c r="AB4" s="30"/>
      <c r="AC4" s="7"/>
      <c r="AD4" s="30">
        <v>1</v>
      </c>
      <c r="AE4" s="8">
        <f>SUM(C4:AD4)</f>
        <v>10</v>
      </c>
      <c r="AF4" s="29">
        <f>IF(AE4&lt;20,AE4/2,10)</f>
        <v>5</v>
      </c>
    </row>
    <row r="5" spans="1:32" ht="15" customHeight="1" thickBot="1">
      <c r="A5" s="13">
        <v>2</v>
      </c>
      <c r="B5" s="26" t="s">
        <v>0</v>
      </c>
      <c r="C5" s="32">
        <v>1</v>
      </c>
      <c r="D5" s="4"/>
      <c r="E5" s="4"/>
      <c r="F5" s="33"/>
      <c r="G5" s="34"/>
      <c r="H5" s="35"/>
      <c r="I5" s="34"/>
      <c r="J5" s="35"/>
      <c r="K5" s="34"/>
      <c r="L5" s="35"/>
      <c r="M5" s="34"/>
      <c r="N5" s="35"/>
      <c r="O5" s="34"/>
      <c r="P5" s="35"/>
      <c r="Q5" s="34">
        <v>1</v>
      </c>
      <c r="R5" s="35"/>
      <c r="S5" s="34"/>
      <c r="T5" s="35"/>
      <c r="U5" s="34"/>
      <c r="V5" s="35"/>
      <c r="W5" s="34"/>
      <c r="X5" s="35"/>
      <c r="Y5" s="34"/>
      <c r="Z5" s="35"/>
      <c r="AA5" s="34"/>
      <c r="AB5" s="35"/>
      <c r="AC5" s="34">
        <v>1</v>
      </c>
      <c r="AD5" s="35"/>
      <c r="AE5" s="36">
        <f aca="true" t="shared" si="0" ref="AE5:AE24">SUM(C5:AD5)</f>
        <v>3</v>
      </c>
      <c r="AF5" s="36">
        <v>10</v>
      </c>
    </row>
    <row r="6" spans="1:32" ht="15" customHeight="1" thickBot="1">
      <c r="A6" s="13">
        <v>3</v>
      </c>
      <c r="B6" s="26" t="s">
        <v>1</v>
      </c>
      <c r="C6" s="19"/>
      <c r="D6" s="3"/>
      <c r="E6" s="3"/>
      <c r="F6" s="31"/>
      <c r="G6" s="7"/>
      <c r="H6" s="30"/>
      <c r="I6" s="7"/>
      <c r="J6" s="30"/>
      <c r="K6" s="7"/>
      <c r="L6" s="30"/>
      <c r="M6" s="7"/>
      <c r="N6" s="30"/>
      <c r="O6" s="7"/>
      <c r="P6" s="30"/>
      <c r="Q6" s="7"/>
      <c r="R6" s="30"/>
      <c r="S6" s="7"/>
      <c r="T6" s="30"/>
      <c r="U6" s="7"/>
      <c r="V6" s="30"/>
      <c r="W6" s="7"/>
      <c r="X6" s="30"/>
      <c r="Y6" s="7">
        <v>1</v>
      </c>
      <c r="Z6" s="30"/>
      <c r="AA6" s="7"/>
      <c r="AB6" s="30"/>
      <c r="AC6" s="7">
        <v>1</v>
      </c>
      <c r="AD6" s="30"/>
      <c r="AE6" s="8">
        <f t="shared" si="0"/>
        <v>2</v>
      </c>
      <c r="AF6" s="29">
        <f aca="true" t="shared" si="1" ref="AF6:AF24">IF(AE6&lt;20,AE6/2,10)</f>
        <v>1</v>
      </c>
    </row>
    <row r="7" spans="1:32" ht="15" customHeight="1" thickBot="1">
      <c r="A7" s="13">
        <v>4</v>
      </c>
      <c r="B7" s="28" t="s">
        <v>48</v>
      </c>
      <c r="C7" s="19">
        <v>1</v>
      </c>
      <c r="D7" s="3"/>
      <c r="E7" s="3"/>
      <c r="F7" s="31"/>
      <c r="G7" s="7"/>
      <c r="H7" s="30"/>
      <c r="I7" s="7">
        <v>1</v>
      </c>
      <c r="J7" s="30"/>
      <c r="K7" s="7">
        <v>1</v>
      </c>
      <c r="L7" s="30"/>
      <c r="M7" s="7">
        <v>1</v>
      </c>
      <c r="N7" s="30">
        <v>1</v>
      </c>
      <c r="O7" s="7">
        <v>1</v>
      </c>
      <c r="P7" s="30"/>
      <c r="Q7" s="7"/>
      <c r="R7" s="30"/>
      <c r="S7" s="7">
        <v>1</v>
      </c>
      <c r="T7" s="30"/>
      <c r="U7" s="7"/>
      <c r="V7" s="30"/>
      <c r="W7" s="7">
        <v>1</v>
      </c>
      <c r="X7" s="30">
        <v>1</v>
      </c>
      <c r="Y7" s="7">
        <v>1</v>
      </c>
      <c r="Z7" s="30">
        <v>1</v>
      </c>
      <c r="AA7" s="7">
        <v>1</v>
      </c>
      <c r="AB7" s="30">
        <v>1</v>
      </c>
      <c r="AC7" s="7">
        <v>1</v>
      </c>
      <c r="AD7" s="30">
        <v>1</v>
      </c>
      <c r="AE7" s="8">
        <f t="shared" si="0"/>
        <v>15</v>
      </c>
      <c r="AF7" s="29">
        <f t="shared" si="1"/>
        <v>7.5</v>
      </c>
    </row>
    <row r="8" spans="1:32" ht="15" customHeight="1" thickBot="1">
      <c r="A8" s="13">
        <v>5</v>
      </c>
      <c r="B8" s="26" t="s">
        <v>2</v>
      </c>
      <c r="C8" s="32"/>
      <c r="D8" s="4"/>
      <c r="E8" s="4"/>
      <c r="F8" s="33"/>
      <c r="G8" s="34"/>
      <c r="H8" s="35"/>
      <c r="I8" s="34"/>
      <c r="J8" s="35"/>
      <c r="K8" s="34"/>
      <c r="L8" s="35"/>
      <c r="M8" s="34"/>
      <c r="N8" s="35"/>
      <c r="O8" s="34"/>
      <c r="P8" s="35"/>
      <c r="Q8" s="34">
        <v>1</v>
      </c>
      <c r="R8" s="35"/>
      <c r="S8" s="34"/>
      <c r="T8" s="35"/>
      <c r="U8" s="34"/>
      <c r="V8" s="35"/>
      <c r="W8" s="34"/>
      <c r="X8" s="35"/>
      <c r="Y8" s="34">
        <v>1</v>
      </c>
      <c r="Z8" s="35"/>
      <c r="AA8" s="34"/>
      <c r="AB8" s="35"/>
      <c r="AC8" s="34"/>
      <c r="AD8" s="35"/>
      <c r="AE8" s="36">
        <f t="shared" si="0"/>
        <v>2</v>
      </c>
      <c r="AF8" s="36">
        <v>10</v>
      </c>
    </row>
    <row r="9" spans="1:32" ht="15" customHeight="1" thickBot="1">
      <c r="A9" s="13">
        <v>6</v>
      </c>
      <c r="B9" s="26" t="s">
        <v>30</v>
      </c>
      <c r="C9" s="19"/>
      <c r="D9" s="3"/>
      <c r="E9" s="3"/>
      <c r="F9" s="31"/>
      <c r="G9" s="7"/>
      <c r="H9" s="30"/>
      <c r="I9" s="7"/>
      <c r="J9" s="30"/>
      <c r="K9" s="7"/>
      <c r="L9" s="30"/>
      <c r="M9" s="7"/>
      <c r="N9" s="30"/>
      <c r="O9" s="7"/>
      <c r="P9" s="30"/>
      <c r="Q9" s="7">
        <v>1</v>
      </c>
      <c r="R9" s="30"/>
      <c r="S9" s="7"/>
      <c r="T9" s="30"/>
      <c r="U9" s="7"/>
      <c r="V9" s="30"/>
      <c r="W9" s="7"/>
      <c r="X9" s="30"/>
      <c r="Y9" s="7"/>
      <c r="Z9" s="30"/>
      <c r="AA9" s="7"/>
      <c r="AB9" s="30"/>
      <c r="AC9" s="7"/>
      <c r="AD9" s="30"/>
      <c r="AE9" s="8">
        <f>SUM(C9:AD9)</f>
        <v>1</v>
      </c>
      <c r="AF9" s="29">
        <f t="shared" si="1"/>
        <v>0.5</v>
      </c>
    </row>
    <row r="10" spans="1:32" ht="15" customHeight="1" thickBot="1">
      <c r="A10" s="13">
        <v>7</v>
      </c>
      <c r="B10" s="26" t="s">
        <v>27</v>
      </c>
      <c r="C10" s="19"/>
      <c r="D10" s="3"/>
      <c r="E10" s="3"/>
      <c r="F10" s="31"/>
      <c r="G10" s="7"/>
      <c r="H10" s="30"/>
      <c r="I10" s="7"/>
      <c r="J10" s="30"/>
      <c r="K10" s="7"/>
      <c r="L10" s="30"/>
      <c r="M10" s="7"/>
      <c r="N10" s="30"/>
      <c r="O10" s="7"/>
      <c r="P10" s="30"/>
      <c r="Q10" s="7">
        <v>1</v>
      </c>
      <c r="R10" s="30">
        <v>1</v>
      </c>
      <c r="S10" s="7"/>
      <c r="T10" s="30"/>
      <c r="U10" s="7"/>
      <c r="V10" s="30"/>
      <c r="W10" s="7"/>
      <c r="X10" s="30"/>
      <c r="Y10" s="7"/>
      <c r="Z10" s="30"/>
      <c r="AA10" s="7"/>
      <c r="AB10" s="30"/>
      <c r="AC10" s="7"/>
      <c r="AD10" s="30"/>
      <c r="AE10" s="8">
        <f>SUM(C10:AD10)</f>
        <v>2</v>
      </c>
      <c r="AF10" s="29">
        <f t="shared" si="1"/>
        <v>1</v>
      </c>
    </row>
    <row r="11" spans="1:32" ht="15" customHeight="1" thickBot="1">
      <c r="A11" s="13">
        <v>8</v>
      </c>
      <c r="B11" s="26" t="s">
        <v>3</v>
      </c>
      <c r="C11" s="19"/>
      <c r="D11" s="3">
        <v>1</v>
      </c>
      <c r="E11" s="3">
        <v>1</v>
      </c>
      <c r="F11" s="31">
        <v>1</v>
      </c>
      <c r="G11" s="7"/>
      <c r="H11" s="30"/>
      <c r="I11" s="7">
        <v>1</v>
      </c>
      <c r="J11" s="30">
        <v>1</v>
      </c>
      <c r="K11" s="7">
        <v>1</v>
      </c>
      <c r="L11" s="30">
        <v>1</v>
      </c>
      <c r="M11" s="7"/>
      <c r="N11" s="30">
        <v>1</v>
      </c>
      <c r="O11" s="7"/>
      <c r="P11" s="30"/>
      <c r="Q11" s="7">
        <v>1</v>
      </c>
      <c r="R11" s="30">
        <v>1</v>
      </c>
      <c r="S11" s="7">
        <v>1</v>
      </c>
      <c r="T11" s="30">
        <v>1</v>
      </c>
      <c r="U11" s="7">
        <v>1</v>
      </c>
      <c r="V11" s="30">
        <v>1</v>
      </c>
      <c r="W11" s="7"/>
      <c r="X11" s="30"/>
      <c r="Y11" s="7">
        <v>1</v>
      </c>
      <c r="Z11" s="30">
        <v>1</v>
      </c>
      <c r="AA11" s="7">
        <v>1</v>
      </c>
      <c r="AB11" s="30"/>
      <c r="AC11" s="7"/>
      <c r="AD11" s="30"/>
      <c r="AE11" s="8">
        <f t="shared" si="0"/>
        <v>17</v>
      </c>
      <c r="AF11" s="29">
        <f t="shared" si="1"/>
        <v>8.5</v>
      </c>
    </row>
    <row r="12" spans="1:32" ht="15" customHeight="1" thickBot="1">
      <c r="A12" s="13">
        <v>9</v>
      </c>
      <c r="B12" s="26" t="s">
        <v>4</v>
      </c>
      <c r="C12" s="32"/>
      <c r="D12" s="4"/>
      <c r="E12" s="4"/>
      <c r="F12" s="33"/>
      <c r="G12" s="34"/>
      <c r="H12" s="35"/>
      <c r="I12" s="34"/>
      <c r="J12" s="35"/>
      <c r="K12" s="34"/>
      <c r="L12" s="35"/>
      <c r="M12" s="34"/>
      <c r="N12" s="35"/>
      <c r="O12" s="34"/>
      <c r="P12" s="35"/>
      <c r="Q12" s="34">
        <v>1</v>
      </c>
      <c r="R12" s="35"/>
      <c r="S12" s="34"/>
      <c r="T12" s="35"/>
      <c r="U12" s="34"/>
      <c r="V12" s="35"/>
      <c r="W12" s="34"/>
      <c r="X12" s="35"/>
      <c r="Y12" s="34">
        <v>1</v>
      </c>
      <c r="Z12" s="35"/>
      <c r="AA12" s="34"/>
      <c r="AB12" s="35"/>
      <c r="AC12" s="34"/>
      <c r="AD12" s="35"/>
      <c r="AE12" s="36">
        <f t="shared" si="0"/>
        <v>2</v>
      </c>
      <c r="AF12" s="36">
        <v>10</v>
      </c>
    </row>
    <row r="13" spans="1:32" ht="15" customHeight="1" thickBot="1">
      <c r="A13" s="13">
        <v>10</v>
      </c>
      <c r="B13" s="26" t="s">
        <v>5</v>
      </c>
      <c r="C13" s="32"/>
      <c r="D13" s="4"/>
      <c r="E13" s="4"/>
      <c r="F13" s="33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4"/>
      <c r="R13" s="35"/>
      <c r="S13" s="34"/>
      <c r="T13" s="35"/>
      <c r="U13" s="34"/>
      <c r="V13" s="35"/>
      <c r="W13" s="34"/>
      <c r="X13" s="35"/>
      <c r="Y13" s="34">
        <v>1</v>
      </c>
      <c r="Z13" s="35"/>
      <c r="AA13" s="34"/>
      <c r="AB13" s="35"/>
      <c r="AC13" s="34">
        <v>1</v>
      </c>
      <c r="AD13" s="35"/>
      <c r="AE13" s="36">
        <f t="shared" si="0"/>
        <v>2</v>
      </c>
      <c r="AF13" s="36">
        <v>10</v>
      </c>
    </row>
    <row r="14" spans="1:32" ht="15" customHeight="1" thickBot="1">
      <c r="A14" s="13">
        <v>11</v>
      </c>
      <c r="B14" s="26" t="s">
        <v>6</v>
      </c>
      <c r="C14" s="32"/>
      <c r="D14" s="4"/>
      <c r="E14" s="4"/>
      <c r="F14" s="33"/>
      <c r="G14" s="34"/>
      <c r="H14" s="35"/>
      <c r="I14" s="34"/>
      <c r="J14" s="35"/>
      <c r="K14" s="34">
        <v>1</v>
      </c>
      <c r="L14" s="35"/>
      <c r="M14" s="34">
        <v>1</v>
      </c>
      <c r="N14" s="35">
        <v>1</v>
      </c>
      <c r="O14" s="34"/>
      <c r="P14" s="35"/>
      <c r="Q14" s="34">
        <v>1</v>
      </c>
      <c r="R14" s="35"/>
      <c r="S14" s="34">
        <v>1</v>
      </c>
      <c r="T14" s="35"/>
      <c r="U14" s="34"/>
      <c r="V14" s="35"/>
      <c r="W14" s="34"/>
      <c r="X14" s="35"/>
      <c r="Y14" s="34">
        <v>1</v>
      </c>
      <c r="Z14" s="35">
        <v>1</v>
      </c>
      <c r="AA14" s="34"/>
      <c r="AB14" s="35"/>
      <c r="AC14" s="34"/>
      <c r="AD14" s="35"/>
      <c r="AE14" s="36">
        <f>SUM(C14:AD14)</f>
        <v>7</v>
      </c>
      <c r="AF14" s="36">
        <v>10</v>
      </c>
    </row>
    <row r="15" spans="1:32" ht="15" customHeight="1" thickBot="1">
      <c r="A15" s="13">
        <v>12</v>
      </c>
      <c r="B15" s="26" t="s">
        <v>7</v>
      </c>
      <c r="C15" s="19"/>
      <c r="D15" s="3"/>
      <c r="E15" s="3"/>
      <c r="F15" s="31"/>
      <c r="G15" s="7"/>
      <c r="H15" s="30"/>
      <c r="I15" s="7"/>
      <c r="J15" s="30"/>
      <c r="K15" s="7"/>
      <c r="L15" s="30"/>
      <c r="M15" s="7"/>
      <c r="N15" s="30"/>
      <c r="O15" s="7"/>
      <c r="P15" s="30"/>
      <c r="Q15" s="7">
        <v>1</v>
      </c>
      <c r="R15" s="30"/>
      <c r="S15" s="7"/>
      <c r="T15" s="30"/>
      <c r="U15" s="7"/>
      <c r="V15" s="30"/>
      <c r="W15" s="7"/>
      <c r="X15" s="30"/>
      <c r="Y15" s="7">
        <v>1</v>
      </c>
      <c r="Z15" s="30"/>
      <c r="AA15" s="7"/>
      <c r="AB15" s="30"/>
      <c r="AC15" s="7"/>
      <c r="AD15" s="30"/>
      <c r="AE15" s="8">
        <f t="shared" si="0"/>
        <v>2</v>
      </c>
      <c r="AF15" s="29">
        <f t="shared" si="1"/>
        <v>1</v>
      </c>
    </row>
    <row r="16" spans="1:32" ht="15" customHeight="1" thickBot="1">
      <c r="A16" s="13">
        <v>13</v>
      </c>
      <c r="B16" s="26" t="s">
        <v>26</v>
      </c>
      <c r="C16" s="19"/>
      <c r="D16" s="3"/>
      <c r="E16" s="3">
        <v>1</v>
      </c>
      <c r="F16" s="31">
        <v>1</v>
      </c>
      <c r="G16" s="7"/>
      <c r="H16" s="30"/>
      <c r="I16" s="7"/>
      <c r="J16" s="30"/>
      <c r="K16" s="7">
        <v>1</v>
      </c>
      <c r="L16" s="30">
        <v>1</v>
      </c>
      <c r="M16" s="7"/>
      <c r="N16" s="30">
        <v>1</v>
      </c>
      <c r="O16" s="7"/>
      <c r="P16" s="30"/>
      <c r="Q16" s="7"/>
      <c r="R16" s="30"/>
      <c r="S16" s="7"/>
      <c r="T16" s="30"/>
      <c r="U16" s="7"/>
      <c r="V16" s="30"/>
      <c r="W16" s="7"/>
      <c r="X16" s="30"/>
      <c r="Y16" s="7">
        <v>1</v>
      </c>
      <c r="Z16" s="30"/>
      <c r="AA16" s="7">
        <v>1</v>
      </c>
      <c r="AB16" s="30">
        <v>1</v>
      </c>
      <c r="AC16" s="7"/>
      <c r="AD16" s="30"/>
      <c r="AE16" s="8">
        <f t="shared" si="0"/>
        <v>8</v>
      </c>
      <c r="AF16" s="29">
        <f t="shared" si="1"/>
        <v>4</v>
      </c>
    </row>
    <row r="17" spans="1:32" ht="15" customHeight="1" thickBot="1">
      <c r="A17" s="13">
        <v>14</v>
      </c>
      <c r="B17" s="27" t="s">
        <v>31</v>
      </c>
      <c r="C17" s="12">
        <v>1</v>
      </c>
      <c r="D17" s="7"/>
      <c r="E17" s="7">
        <v>1</v>
      </c>
      <c r="F17" s="30">
        <v>1</v>
      </c>
      <c r="G17" s="7">
        <v>1</v>
      </c>
      <c r="H17" s="30">
        <v>1</v>
      </c>
      <c r="I17" s="7">
        <v>1</v>
      </c>
      <c r="J17" s="30">
        <v>1</v>
      </c>
      <c r="K17" s="7">
        <v>1</v>
      </c>
      <c r="L17" s="30">
        <v>1</v>
      </c>
      <c r="M17" s="7"/>
      <c r="N17" s="30"/>
      <c r="O17" s="7"/>
      <c r="P17" s="30">
        <v>1</v>
      </c>
      <c r="Q17" s="7"/>
      <c r="R17" s="30"/>
      <c r="S17" s="7">
        <v>1</v>
      </c>
      <c r="T17" s="30"/>
      <c r="U17" s="7">
        <v>1</v>
      </c>
      <c r="V17" s="30"/>
      <c r="W17" s="7">
        <v>1</v>
      </c>
      <c r="X17" s="30"/>
      <c r="Y17" s="7">
        <v>1</v>
      </c>
      <c r="Z17" s="30">
        <v>1</v>
      </c>
      <c r="AA17" s="7">
        <v>1</v>
      </c>
      <c r="AB17" s="30">
        <v>1</v>
      </c>
      <c r="AC17" s="7">
        <v>1</v>
      </c>
      <c r="AD17" s="30">
        <v>1</v>
      </c>
      <c r="AE17" s="8">
        <f t="shared" si="0"/>
        <v>19</v>
      </c>
      <c r="AF17" s="29">
        <f t="shared" si="1"/>
        <v>9.5</v>
      </c>
    </row>
    <row r="18" spans="1:32" ht="15" customHeight="1" thickBot="1">
      <c r="A18" s="13">
        <v>15</v>
      </c>
      <c r="B18" s="28" t="s">
        <v>28</v>
      </c>
      <c r="C18" s="12">
        <v>1</v>
      </c>
      <c r="D18" s="7"/>
      <c r="E18" s="7">
        <v>1</v>
      </c>
      <c r="F18" s="30">
        <v>1</v>
      </c>
      <c r="G18" s="7"/>
      <c r="H18" s="30"/>
      <c r="I18" s="7"/>
      <c r="J18" s="30">
        <v>1</v>
      </c>
      <c r="K18" s="7"/>
      <c r="L18" s="30"/>
      <c r="M18" s="7"/>
      <c r="N18" s="30">
        <v>1</v>
      </c>
      <c r="O18" s="7">
        <v>1</v>
      </c>
      <c r="P18" s="30">
        <v>1</v>
      </c>
      <c r="Q18" s="7">
        <v>1</v>
      </c>
      <c r="R18" s="30">
        <v>1</v>
      </c>
      <c r="S18" s="7"/>
      <c r="T18" s="30"/>
      <c r="U18" s="7">
        <v>1</v>
      </c>
      <c r="V18" s="30">
        <v>1</v>
      </c>
      <c r="W18" s="7">
        <v>1</v>
      </c>
      <c r="X18" s="30">
        <v>1</v>
      </c>
      <c r="Y18" s="7">
        <v>1</v>
      </c>
      <c r="Z18" s="30">
        <v>1</v>
      </c>
      <c r="AA18" s="7">
        <v>1</v>
      </c>
      <c r="AB18" s="30">
        <v>1</v>
      </c>
      <c r="AC18" s="7"/>
      <c r="AD18" s="30"/>
      <c r="AE18" s="8">
        <f t="shared" si="0"/>
        <v>17</v>
      </c>
      <c r="AF18" s="29">
        <f t="shared" si="1"/>
        <v>8.5</v>
      </c>
    </row>
    <row r="19" spans="1:32" ht="15" customHeight="1" thickBot="1">
      <c r="A19" s="13">
        <v>16</v>
      </c>
      <c r="B19" s="26" t="s">
        <v>8</v>
      </c>
      <c r="C19" s="12"/>
      <c r="D19" s="7"/>
      <c r="E19" s="7"/>
      <c r="F19" s="30"/>
      <c r="G19" s="7"/>
      <c r="H19" s="30"/>
      <c r="I19" s="7">
        <v>1</v>
      </c>
      <c r="J19" s="30">
        <v>1</v>
      </c>
      <c r="K19" s="7"/>
      <c r="L19" s="30"/>
      <c r="M19" s="7"/>
      <c r="N19" s="30"/>
      <c r="O19" s="7"/>
      <c r="P19" s="30">
        <v>1</v>
      </c>
      <c r="Q19" s="7">
        <v>1</v>
      </c>
      <c r="R19" s="30"/>
      <c r="S19" s="7"/>
      <c r="T19" s="30"/>
      <c r="U19" s="7"/>
      <c r="V19" s="30"/>
      <c r="W19" s="7"/>
      <c r="X19" s="30"/>
      <c r="Y19" s="7"/>
      <c r="Z19" s="30"/>
      <c r="AA19" s="7"/>
      <c r="AB19" s="30">
        <v>1</v>
      </c>
      <c r="AC19" s="7"/>
      <c r="AD19" s="30"/>
      <c r="AE19" s="8">
        <f t="shared" si="0"/>
        <v>5</v>
      </c>
      <c r="AF19" s="29">
        <f t="shared" si="1"/>
        <v>2.5</v>
      </c>
    </row>
    <row r="20" spans="1:32" ht="15" customHeight="1" thickBot="1">
      <c r="A20" s="13">
        <v>17</v>
      </c>
      <c r="B20" s="26" t="s">
        <v>9</v>
      </c>
      <c r="C20" s="37"/>
      <c r="D20" s="34"/>
      <c r="E20" s="34"/>
      <c r="F20" s="35"/>
      <c r="G20" s="34"/>
      <c r="H20" s="35"/>
      <c r="I20" s="34"/>
      <c r="J20" s="35"/>
      <c r="K20" s="34"/>
      <c r="L20" s="35"/>
      <c r="M20" s="34"/>
      <c r="N20" s="35"/>
      <c r="O20" s="34"/>
      <c r="P20" s="35"/>
      <c r="Q20" s="34"/>
      <c r="R20" s="35"/>
      <c r="S20" s="34"/>
      <c r="T20" s="35"/>
      <c r="U20" s="34"/>
      <c r="V20" s="35"/>
      <c r="W20" s="34"/>
      <c r="X20" s="35"/>
      <c r="Y20" s="34">
        <v>1</v>
      </c>
      <c r="Z20" s="35"/>
      <c r="AA20" s="34"/>
      <c r="AB20" s="35"/>
      <c r="AC20" s="34">
        <v>1</v>
      </c>
      <c r="AD20" s="35"/>
      <c r="AE20" s="36">
        <f t="shared" si="0"/>
        <v>2</v>
      </c>
      <c r="AF20" s="36">
        <v>10</v>
      </c>
    </row>
    <row r="21" spans="1:32" ht="15" customHeight="1" thickBot="1">
      <c r="A21" s="13">
        <v>18</v>
      </c>
      <c r="B21" s="26" t="s">
        <v>10</v>
      </c>
      <c r="C21" s="12">
        <v>1</v>
      </c>
      <c r="D21" s="7"/>
      <c r="E21" s="7"/>
      <c r="F21" s="30"/>
      <c r="G21" s="7">
        <v>1</v>
      </c>
      <c r="H21" s="30">
        <v>1</v>
      </c>
      <c r="I21" s="7">
        <v>1</v>
      </c>
      <c r="J21" s="30">
        <v>1</v>
      </c>
      <c r="K21" s="7"/>
      <c r="L21" s="30"/>
      <c r="M21" s="7"/>
      <c r="N21" s="30"/>
      <c r="O21" s="7"/>
      <c r="P21" s="30"/>
      <c r="Q21" s="7"/>
      <c r="R21" s="30"/>
      <c r="S21" s="7"/>
      <c r="T21" s="30"/>
      <c r="U21" s="7"/>
      <c r="V21" s="30"/>
      <c r="W21" s="7"/>
      <c r="X21" s="30"/>
      <c r="Y21" s="7"/>
      <c r="Z21" s="30"/>
      <c r="AA21" s="7"/>
      <c r="AB21" s="30"/>
      <c r="AC21" s="7"/>
      <c r="AD21" s="30"/>
      <c r="AE21" s="8">
        <f t="shared" si="0"/>
        <v>5</v>
      </c>
      <c r="AF21" s="29">
        <f t="shared" si="1"/>
        <v>2.5</v>
      </c>
    </row>
    <row r="22" spans="1:32" ht="15" customHeight="1" thickBot="1">
      <c r="A22" s="13">
        <v>19</v>
      </c>
      <c r="B22" s="26" t="s">
        <v>11</v>
      </c>
      <c r="C22" s="12"/>
      <c r="D22" s="7"/>
      <c r="E22" s="7"/>
      <c r="F22" s="30"/>
      <c r="G22" s="7"/>
      <c r="H22" s="30"/>
      <c r="I22" s="7"/>
      <c r="J22" s="30"/>
      <c r="K22" s="7"/>
      <c r="L22" s="30"/>
      <c r="M22" s="7"/>
      <c r="N22" s="30">
        <v>1</v>
      </c>
      <c r="O22" s="7">
        <v>1</v>
      </c>
      <c r="P22" s="30">
        <v>1</v>
      </c>
      <c r="Q22" s="7">
        <v>1</v>
      </c>
      <c r="R22" s="30"/>
      <c r="S22" s="7">
        <v>1</v>
      </c>
      <c r="T22" s="30">
        <v>1</v>
      </c>
      <c r="U22" s="7">
        <v>1</v>
      </c>
      <c r="V22" s="30">
        <v>1</v>
      </c>
      <c r="W22" s="7">
        <v>1</v>
      </c>
      <c r="X22" s="30">
        <v>1</v>
      </c>
      <c r="Y22" s="7">
        <v>1</v>
      </c>
      <c r="Z22" s="30">
        <v>1</v>
      </c>
      <c r="AA22" s="7">
        <v>1</v>
      </c>
      <c r="AB22" s="30">
        <v>1</v>
      </c>
      <c r="AC22" s="7">
        <v>1</v>
      </c>
      <c r="AD22" s="30">
        <v>1</v>
      </c>
      <c r="AE22" s="8">
        <f t="shared" si="0"/>
        <v>16</v>
      </c>
      <c r="AF22" s="29">
        <f t="shared" si="1"/>
        <v>8</v>
      </c>
    </row>
    <row r="23" spans="1:32" ht="15" customHeight="1" thickBot="1">
      <c r="A23" s="13">
        <v>20</v>
      </c>
      <c r="B23" s="26" t="s">
        <v>12</v>
      </c>
      <c r="C23" s="12"/>
      <c r="D23" s="7">
        <v>1</v>
      </c>
      <c r="E23" s="7">
        <v>1</v>
      </c>
      <c r="F23" s="30">
        <v>1</v>
      </c>
      <c r="G23" s="7"/>
      <c r="H23" s="30"/>
      <c r="I23" s="7"/>
      <c r="J23" s="30">
        <v>1</v>
      </c>
      <c r="K23" s="7">
        <v>1</v>
      </c>
      <c r="L23" s="30">
        <v>1</v>
      </c>
      <c r="M23" s="7"/>
      <c r="N23" s="30">
        <v>1</v>
      </c>
      <c r="O23" s="7"/>
      <c r="P23" s="30"/>
      <c r="Q23" s="7">
        <v>1</v>
      </c>
      <c r="R23" s="30">
        <v>1</v>
      </c>
      <c r="S23" s="7"/>
      <c r="T23" s="30"/>
      <c r="U23" s="7"/>
      <c r="V23" s="30"/>
      <c r="W23" s="7"/>
      <c r="X23" s="30"/>
      <c r="Y23" s="7">
        <v>1</v>
      </c>
      <c r="Z23" s="30">
        <v>1</v>
      </c>
      <c r="AA23" s="7">
        <v>1</v>
      </c>
      <c r="AB23" s="30"/>
      <c r="AC23" s="7"/>
      <c r="AD23" s="30"/>
      <c r="AE23" s="8">
        <f t="shared" si="0"/>
        <v>12</v>
      </c>
      <c r="AF23" s="29">
        <f t="shared" si="1"/>
        <v>6</v>
      </c>
    </row>
    <row r="24" spans="1:32" ht="15" customHeight="1" thickBot="1">
      <c r="A24" s="13">
        <v>21</v>
      </c>
      <c r="B24" s="26" t="s">
        <v>29</v>
      </c>
      <c r="C24" s="12">
        <v>1</v>
      </c>
      <c r="D24" s="7"/>
      <c r="E24" s="7">
        <v>1</v>
      </c>
      <c r="F24" s="30">
        <v>1</v>
      </c>
      <c r="G24" s="7">
        <v>1</v>
      </c>
      <c r="H24" s="30">
        <v>1</v>
      </c>
      <c r="I24" s="7"/>
      <c r="J24" s="30"/>
      <c r="K24" s="7">
        <v>1</v>
      </c>
      <c r="L24" s="30">
        <v>1</v>
      </c>
      <c r="M24" s="7"/>
      <c r="N24" s="30"/>
      <c r="O24" s="7">
        <v>1</v>
      </c>
      <c r="P24" s="30">
        <v>1</v>
      </c>
      <c r="Q24" s="7">
        <v>1</v>
      </c>
      <c r="R24" s="30"/>
      <c r="S24" s="7"/>
      <c r="T24" s="30"/>
      <c r="U24" s="7"/>
      <c r="V24" s="30"/>
      <c r="W24" s="7">
        <v>1</v>
      </c>
      <c r="X24" s="30">
        <v>1</v>
      </c>
      <c r="Y24" s="7"/>
      <c r="Z24" s="30"/>
      <c r="AA24" s="7">
        <v>1</v>
      </c>
      <c r="AB24" s="30">
        <v>1</v>
      </c>
      <c r="AC24" s="7">
        <v>1</v>
      </c>
      <c r="AD24" s="30">
        <v>1</v>
      </c>
      <c r="AE24" s="8">
        <f t="shared" si="0"/>
        <v>16</v>
      </c>
      <c r="AF24" s="29">
        <f t="shared" si="1"/>
        <v>8</v>
      </c>
    </row>
    <row r="25" spans="1:32" ht="15" customHeight="1" thickBot="1">
      <c r="A25" s="13">
        <v>22</v>
      </c>
      <c r="B25" s="26" t="s">
        <v>13</v>
      </c>
      <c r="C25" s="12">
        <v>1</v>
      </c>
      <c r="D25" s="7">
        <v>1</v>
      </c>
      <c r="E25" s="7">
        <v>1</v>
      </c>
      <c r="F25" s="30">
        <v>1</v>
      </c>
      <c r="G25" s="7">
        <v>1</v>
      </c>
      <c r="H25" s="30">
        <v>1</v>
      </c>
      <c r="I25" s="7">
        <v>1</v>
      </c>
      <c r="J25" s="30">
        <v>1</v>
      </c>
      <c r="K25" s="7">
        <v>1</v>
      </c>
      <c r="L25" s="30">
        <v>1</v>
      </c>
      <c r="M25" s="7">
        <v>1</v>
      </c>
      <c r="N25" s="30">
        <v>1</v>
      </c>
      <c r="O25" s="7">
        <v>1</v>
      </c>
      <c r="P25" s="30">
        <v>1</v>
      </c>
      <c r="Q25" s="7">
        <v>1</v>
      </c>
      <c r="R25" s="30"/>
      <c r="S25" s="7">
        <v>1</v>
      </c>
      <c r="T25" s="30">
        <v>1</v>
      </c>
      <c r="U25" s="7">
        <v>1</v>
      </c>
      <c r="V25" s="30">
        <v>1</v>
      </c>
      <c r="W25" s="7">
        <v>1</v>
      </c>
      <c r="X25" s="30">
        <v>1</v>
      </c>
      <c r="Y25" s="7">
        <v>1</v>
      </c>
      <c r="Z25" s="30">
        <v>1</v>
      </c>
      <c r="AA25" s="7"/>
      <c r="AB25" s="30"/>
      <c r="AC25" s="7"/>
      <c r="AD25" s="30">
        <v>1</v>
      </c>
      <c r="AE25" s="8">
        <f aca="true" t="shared" si="2" ref="AE25:AE36">SUM(C25:AD25)</f>
        <v>24</v>
      </c>
      <c r="AF25" s="29">
        <f aca="true" t="shared" si="3" ref="AF25:AF36">IF(AE25&lt;20,AE25/2,10)</f>
        <v>10</v>
      </c>
    </row>
    <row r="26" spans="1:32" ht="15" customHeight="1" thickBot="1">
      <c r="A26" s="13">
        <v>23</v>
      </c>
      <c r="B26" s="26" t="s">
        <v>69</v>
      </c>
      <c r="C26" s="12"/>
      <c r="D26" s="7"/>
      <c r="E26" s="7">
        <v>1</v>
      </c>
      <c r="F26" s="30">
        <v>1</v>
      </c>
      <c r="G26" s="7"/>
      <c r="H26" s="30"/>
      <c r="I26" s="7"/>
      <c r="J26" s="30">
        <v>1</v>
      </c>
      <c r="K26" s="7"/>
      <c r="L26" s="30"/>
      <c r="M26" s="7"/>
      <c r="N26" s="30">
        <v>1</v>
      </c>
      <c r="O26" s="7"/>
      <c r="P26" s="30"/>
      <c r="Q26" s="7">
        <v>1</v>
      </c>
      <c r="R26" s="30">
        <v>1</v>
      </c>
      <c r="S26" s="7"/>
      <c r="T26" s="30"/>
      <c r="U26" s="7"/>
      <c r="V26" s="30">
        <v>1</v>
      </c>
      <c r="W26" s="7"/>
      <c r="X26" s="30"/>
      <c r="Y26" s="7">
        <v>1</v>
      </c>
      <c r="Z26" s="30">
        <v>1</v>
      </c>
      <c r="AA26" s="7">
        <v>1</v>
      </c>
      <c r="AB26" s="30">
        <v>1</v>
      </c>
      <c r="AC26" s="7"/>
      <c r="AD26" s="30"/>
      <c r="AE26" s="8">
        <f>SUM(C26:AD26)</f>
        <v>11</v>
      </c>
      <c r="AF26" s="29">
        <f t="shared" si="3"/>
        <v>5.5</v>
      </c>
    </row>
    <row r="27" spans="1:32" ht="15" customHeight="1" thickBot="1">
      <c r="A27" s="13">
        <v>24</v>
      </c>
      <c r="B27" s="26" t="s">
        <v>47</v>
      </c>
      <c r="C27" s="12">
        <v>1</v>
      </c>
      <c r="D27" s="7">
        <v>1</v>
      </c>
      <c r="E27" s="7">
        <v>1</v>
      </c>
      <c r="F27" s="30"/>
      <c r="G27" s="7"/>
      <c r="H27" s="30"/>
      <c r="I27" s="7">
        <v>1</v>
      </c>
      <c r="J27" s="30">
        <v>1</v>
      </c>
      <c r="K27" s="7"/>
      <c r="L27" s="30"/>
      <c r="M27" s="7"/>
      <c r="N27" s="30"/>
      <c r="O27" s="7"/>
      <c r="P27" s="30"/>
      <c r="Q27" s="7"/>
      <c r="R27" s="30"/>
      <c r="S27" s="7"/>
      <c r="T27" s="30"/>
      <c r="U27" s="7"/>
      <c r="V27" s="30"/>
      <c r="W27" s="7"/>
      <c r="X27" s="30"/>
      <c r="Y27" s="7"/>
      <c r="Z27" s="30"/>
      <c r="AA27" s="7"/>
      <c r="AB27" s="30"/>
      <c r="AC27" s="7"/>
      <c r="AD27" s="30"/>
      <c r="AE27" s="8">
        <f t="shared" si="2"/>
        <v>5</v>
      </c>
      <c r="AF27" s="29">
        <f t="shared" si="3"/>
        <v>2.5</v>
      </c>
    </row>
    <row r="28" spans="1:32" ht="15" customHeight="1" thickBot="1">
      <c r="A28" s="13">
        <v>25</v>
      </c>
      <c r="B28" s="26" t="s">
        <v>14</v>
      </c>
      <c r="C28" s="12">
        <v>1</v>
      </c>
      <c r="D28" s="7"/>
      <c r="E28" s="7"/>
      <c r="F28" s="30"/>
      <c r="G28" s="7"/>
      <c r="H28" s="30"/>
      <c r="I28" s="7"/>
      <c r="J28" s="30"/>
      <c r="K28" s="7">
        <v>1</v>
      </c>
      <c r="L28" s="30"/>
      <c r="M28" s="7"/>
      <c r="N28" s="30"/>
      <c r="O28" s="7"/>
      <c r="P28" s="30"/>
      <c r="Q28" s="7">
        <v>1</v>
      </c>
      <c r="R28" s="30"/>
      <c r="S28" s="7">
        <v>1</v>
      </c>
      <c r="T28" s="30"/>
      <c r="U28" s="7">
        <v>1</v>
      </c>
      <c r="V28" s="30"/>
      <c r="W28" s="7">
        <v>1</v>
      </c>
      <c r="X28" s="30"/>
      <c r="Y28" s="7">
        <v>1</v>
      </c>
      <c r="Z28" s="30"/>
      <c r="AA28" s="7"/>
      <c r="AB28" s="30"/>
      <c r="AC28" s="7"/>
      <c r="AD28" s="30"/>
      <c r="AE28" s="8">
        <f t="shared" si="2"/>
        <v>7</v>
      </c>
      <c r="AF28" s="29">
        <f t="shared" si="3"/>
        <v>3.5</v>
      </c>
    </row>
    <row r="29" spans="1:32" ht="15" customHeight="1" thickBot="1">
      <c r="A29" s="13">
        <v>26</v>
      </c>
      <c r="B29" s="26" t="s">
        <v>15</v>
      </c>
      <c r="C29" s="37">
        <v>1</v>
      </c>
      <c r="D29" s="34">
        <v>1</v>
      </c>
      <c r="E29" s="34">
        <v>1</v>
      </c>
      <c r="F29" s="35">
        <v>1</v>
      </c>
      <c r="G29" s="34"/>
      <c r="H29" s="35"/>
      <c r="I29" s="34"/>
      <c r="J29" s="35"/>
      <c r="K29" s="34"/>
      <c r="L29" s="35"/>
      <c r="M29" s="34"/>
      <c r="N29" s="35"/>
      <c r="O29" s="34"/>
      <c r="P29" s="35"/>
      <c r="Q29" s="34"/>
      <c r="R29" s="35"/>
      <c r="S29" s="34"/>
      <c r="T29" s="35"/>
      <c r="U29" s="34"/>
      <c r="V29" s="35"/>
      <c r="W29" s="34"/>
      <c r="X29" s="35"/>
      <c r="Y29" s="34"/>
      <c r="Z29" s="35"/>
      <c r="AA29" s="34"/>
      <c r="AB29" s="35"/>
      <c r="AC29" s="34"/>
      <c r="AD29" s="35"/>
      <c r="AE29" s="36">
        <f t="shared" si="2"/>
        <v>4</v>
      </c>
      <c r="AF29" s="36">
        <v>10</v>
      </c>
    </row>
    <row r="30" spans="1:32" ht="15" customHeight="1" thickBot="1">
      <c r="A30" s="13">
        <v>27</v>
      </c>
      <c r="B30" s="26" t="s">
        <v>16</v>
      </c>
      <c r="C30" s="12">
        <v>1</v>
      </c>
      <c r="D30" s="7"/>
      <c r="E30" s="7">
        <v>1</v>
      </c>
      <c r="F30" s="30"/>
      <c r="G30" s="7"/>
      <c r="H30" s="30"/>
      <c r="I30" s="7">
        <v>1</v>
      </c>
      <c r="J30" s="30">
        <v>1</v>
      </c>
      <c r="K30" s="7">
        <v>1</v>
      </c>
      <c r="L30" s="30">
        <v>1</v>
      </c>
      <c r="M30" s="7"/>
      <c r="N30" s="30"/>
      <c r="O30" s="7"/>
      <c r="P30" s="30"/>
      <c r="Q30" s="7">
        <v>1</v>
      </c>
      <c r="R30" s="30"/>
      <c r="S30" s="7">
        <v>1</v>
      </c>
      <c r="T30" s="30"/>
      <c r="U30" s="7">
        <v>1</v>
      </c>
      <c r="V30" s="30"/>
      <c r="W30" s="7">
        <v>1</v>
      </c>
      <c r="X30" s="30"/>
      <c r="Y30" s="7">
        <v>1</v>
      </c>
      <c r="Z30" s="30"/>
      <c r="AA30" s="7"/>
      <c r="AB30" s="30"/>
      <c r="AC30" s="7"/>
      <c r="AD30" s="30"/>
      <c r="AE30" s="8">
        <f t="shared" si="2"/>
        <v>11</v>
      </c>
      <c r="AF30" s="29">
        <f t="shared" si="3"/>
        <v>5.5</v>
      </c>
    </row>
    <row r="31" spans="1:32" ht="15" customHeight="1" thickBot="1">
      <c r="A31" s="13">
        <v>28</v>
      </c>
      <c r="B31" s="26" t="s">
        <v>17</v>
      </c>
      <c r="C31" s="12">
        <v>1</v>
      </c>
      <c r="D31" s="7">
        <v>1</v>
      </c>
      <c r="E31" s="7">
        <v>1</v>
      </c>
      <c r="F31" s="30">
        <v>1</v>
      </c>
      <c r="G31" s="7"/>
      <c r="H31" s="30"/>
      <c r="I31" s="7"/>
      <c r="J31" s="30"/>
      <c r="K31" s="7"/>
      <c r="L31" s="30"/>
      <c r="M31" s="7"/>
      <c r="N31" s="30"/>
      <c r="O31" s="7"/>
      <c r="P31" s="30"/>
      <c r="Q31" s="7">
        <v>1</v>
      </c>
      <c r="R31" s="30"/>
      <c r="S31" s="7"/>
      <c r="T31" s="30"/>
      <c r="U31" s="7"/>
      <c r="V31" s="30"/>
      <c r="W31" s="7">
        <v>1</v>
      </c>
      <c r="X31" s="30"/>
      <c r="Y31" s="7">
        <v>1</v>
      </c>
      <c r="Z31" s="30">
        <v>1</v>
      </c>
      <c r="AA31" s="7">
        <v>1</v>
      </c>
      <c r="AB31" s="30">
        <v>1</v>
      </c>
      <c r="AC31" s="7"/>
      <c r="AD31" s="30"/>
      <c r="AE31" s="8">
        <f t="shared" si="2"/>
        <v>10</v>
      </c>
      <c r="AF31" s="29">
        <f t="shared" si="3"/>
        <v>5</v>
      </c>
    </row>
    <row r="32" spans="1:32" ht="15" customHeight="1" thickBot="1">
      <c r="A32" s="13">
        <v>29</v>
      </c>
      <c r="B32" s="26" t="s">
        <v>18</v>
      </c>
      <c r="C32" s="12">
        <v>1</v>
      </c>
      <c r="D32" s="7">
        <v>1</v>
      </c>
      <c r="E32" s="7"/>
      <c r="F32" s="30"/>
      <c r="G32" s="7">
        <v>1</v>
      </c>
      <c r="H32" s="30"/>
      <c r="I32" s="7">
        <v>1</v>
      </c>
      <c r="J32" s="30">
        <v>1</v>
      </c>
      <c r="K32" s="7">
        <v>1</v>
      </c>
      <c r="L32" s="30">
        <v>1</v>
      </c>
      <c r="M32" s="7"/>
      <c r="N32" s="30">
        <v>1</v>
      </c>
      <c r="O32" s="7">
        <v>1</v>
      </c>
      <c r="P32" s="30">
        <v>1</v>
      </c>
      <c r="Q32" s="7">
        <v>1</v>
      </c>
      <c r="R32" s="30"/>
      <c r="S32" s="7"/>
      <c r="T32" s="30"/>
      <c r="U32" s="7"/>
      <c r="V32" s="30"/>
      <c r="W32" s="7">
        <v>1</v>
      </c>
      <c r="X32" s="30">
        <v>1</v>
      </c>
      <c r="Y32" s="7">
        <v>1</v>
      </c>
      <c r="Z32" s="30">
        <v>1</v>
      </c>
      <c r="AA32" s="7"/>
      <c r="AB32" s="30"/>
      <c r="AC32" s="7">
        <v>1</v>
      </c>
      <c r="AD32" s="30">
        <v>1</v>
      </c>
      <c r="AE32" s="8">
        <f t="shared" si="2"/>
        <v>17</v>
      </c>
      <c r="AF32" s="29">
        <f t="shared" si="3"/>
        <v>8.5</v>
      </c>
    </row>
    <row r="33" spans="1:32" ht="15" customHeight="1" thickBot="1">
      <c r="A33" s="13">
        <v>30</v>
      </c>
      <c r="B33" s="26" t="s">
        <v>25</v>
      </c>
      <c r="C33" s="37">
        <v>1</v>
      </c>
      <c r="D33" s="34">
        <v>1</v>
      </c>
      <c r="E33" s="34">
        <v>1</v>
      </c>
      <c r="F33" s="35">
        <v>1</v>
      </c>
      <c r="G33" s="34"/>
      <c r="H33" s="35"/>
      <c r="I33" s="34"/>
      <c r="J33" s="35"/>
      <c r="K33" s="34"/>
      <c r="L33" s="35"/>
      <c r="M33" s="34"/>
      <c r="N33" s="35"/>
      <c r="O33" s="34"/>
      <c r="P33" s="35"/>
      <c r="Q33" s="34"/>
      <c r="R33" s="35"/>
      <c r="S33" s="34"/>
      <c r="T33" s="35"/>
      <c r="U33" s="34"/>
      <c r="V33" s="35"/>
      <c r="W33" s="34"/>
      <c r="X33" s="35"/>
      <c r="Y33" s="34"/>
      <c r="Z33" s="35"/>
      <c r="AA33" s="34"/>
      <c r="AB33" s="35"/>
      <c r="AC33" s="34"/>
      <c r="AD33" s="35"/>
      <c r="AE33" s="36">
        <f t="shared" si="2"/>
        <v>4</v>
      </c>
      <c r="AF33" s="36">
        <v>10</v>
      </c>
    </row>
    <row r="34" spans="1:32" ht="15" customHeight="1" thickBot="1">
      <c r="A34" s="13">
        <v>31</v>
      </c>
      <c r="B34" s="26" t="s">
        <v>19</v>
      </c>
      <c r="C34" s="12">
        <v>1</v>
      </c>
      <c r="D34" s="7">
        <v>1</v>
      </c>
      <c r="E34" s="7">
        <v>1</v>
      </c>
      <c r="F34" s="30">
        <v>1</v>
      </c>
      <c r="G34" s="7">
        <v>1</v>
      </c>
      <c r="H34" s="30">
        <v>1</v>
      </c>
      <c r="I34" s="7"/>
      <c r="J34" s="30"/>
      <c r="K34" s="7">
        <v>1</v>
      </c>
      <c r="L34" s="30">
        <v>1</v>
      </c>
      <c r="M34" s="7"/>
      <c r="N34" s="30">
        <v>1</v>
      </c>
      <c r="O34" s="7"/>
      <c r="P34" s="30"/>
      <c r="Q34" s="7"/>
      <c r="R34" s="30"/>
      <c r="S34" s="7">
        <v>1</v>
      </c>
      <c r="T34" s="30"/>
      <c r="U34" s="7"/>
      <c r="V34" s="30"/>
      <c r="W34" s="7">
        <v>1</v>
      </c>
      <c r="X34" s="30">
        <v>1</v>
      </c>
      <c r="Y34" s="7">
        <v>1</v>
      </c>
      <c r="Z34" s="30"/>
      <c r="AA34" s="7">
        <v>1</v>
      </c>
      <c r="AB34" s="30">
        <v>1</v>
      </c>
      <c r="AC34" s="7">
        <v>1</v>
      </c>
      <c r="AD34" s="30">
        <v>1</v>
      </c>
      <c r="AE34" s="8">
        <f t="shared" si="2"/>
        <v>17</v>
      </c>
      <c r="AF34" s="29">
        <f t="shared" si="3"/>
        <v>8.5</v>
      </c>
    </row>
    <row r="35" spans="1:32" ht="15" customHeight="1" thickBot="1">
      <c r="A35" s="13">
        <v>32</v>
      </c>
      <c r="B35" s="26" t="s">
        <v>20</v>
      </c>
      <c r="C35" s="37">
        <v>1</v>
      </c>
      <c r="D35" s="34">
        <v>1</v>
      </c>
      <c r="E35" s="34"/>
      <c r="F35" s="35"/>
      <c r="G35" s="34"/>
      <c r="H35" s="35"/>
      <c r="I35" s="34">
        <v>1</v>
      </c>
      <c r="J35" s="35">
        <v>1</v>
      </c>
      <c r="K35" s="34">
        <v>1</v>
      </c>
      <c r="L35" s="35"/>
      <c r="M35" s="34">
        <v>1</v>
      </c>
      <c r="N35" s="35">
        <v>1</v>
      </c>
      <c r="O35" s="34"/>
      <c r="P35" s="35"/>
      <c r="Q35" s="34">
        <v>1</v>
      </c>
      <c r="R35" s="35">
        <v>1</v>
      </c>
      <c r="S35" s="34">
        <v>1</v>
      </c>
      <c r="T35" s="35"/>
      <c r="U35" s="34">
        <v>1</v>
      </c>
      <c r="V35" s="35">
        <v>1</v>
      </c>
      <c r="W35" s="34">
        <v>1</v>
      </c>
      <c r="X35" s="35"/>
      <c r="Y35" s="34">
        <v>1</v>
      </c>
      <c r="Z35" s="35">
        <v>1</v>
      </c>
      <c r="AA35" s="34">
        <v>1</v>
      </c>
      <c r="AB35" s="35">
        <v>1</v>
      </c>
      <c r="AC35" s="34"/>
      <c r="AD35" s="35"/>
      <c r="AE35" s="36">
        <f t="shared" si="2"/>
        <v>17</v>
      </c>
      <c r="AF35" s="36">
        <v>10</v>
      </c>
    </row>
    <row r="36" spans="1:32" ht="15" customHeight="1" thickBot="1">
      <c r="A36" s="13">
        <v>33</v>
      </c>
      <c r="B36" s="26" t="s">
        <v>21</v>
      </c>
      <c r="C36" s="12"/>
      <c r="D36" s="7"/>
      <c r="E36" s="7"/>
      <c r="F36" s="30"/>
      <c r="G36" s="7"/>
      <c r="H36" s="30"/>
      <c r="I36" s="7"/>
      <c r="J36" s="30"/>
      <c r="K36" s="7"/>
      <c r="L36" s="30"/>
      <c r="M36" s="7"/>
      <c r="N36" s="30"/>
      <c r="O36" s="7"/>
      <c r="P36" s="30"/>
      <c r="Q36" s="7">
        <v>1</v>
      </c>
      <c r="R36" s="30"/>
      <c r="S36" s="7"/>
      <c r="T36" s="30"/>
      <c r="U36" s="7">
        <v>1</v>
      </c>
      <c r="V36" s="30">
        <v>1</v>
      </c>
      <c r="W36" s="7"/>
      <c r="X36" s="30"/>
      <c r="Y36" s="7">
        <v>1</v>
      </c>
      <c r="Z36" s="30">
        <v>1</v>
      </c>
      <c r="AA36" s="7"/>
      <c r="AB36" s="30"/>
      <c r="AC36" s="7">
        <v>1</v>
      </c>
      <c r="AD36" s="30">
        <v>1</v>
      </c>
      <c r="AE36" s="8">
        <f t="shared" si="2"/>
        <v>7</v>
      </c>
      <c r="AF36" s="29">
        <f t="shared" si="3"/>
        <v>3.5</v>
      </c>
    </row>
    <row r="37" spans="3:30" ht="16.5" thickBot="1">
      <c r="C37" s="23">
        <f>SUM(C4:C36)</f>
        <v>16</v>
      </c>
      <c r="D37" s="23">
        <f>SUM(D4:D36)</f>
        <v>10</v>
      </c>
      <c r="E37" s="23">
        <f>SUM(E4:E36)</f>
        <v>15</v>
      </c>
      <c r="F37" s="23">
        <f>SUM(F4:F36)</f>
        <v>13</v>
      </c>
      <c r="G37" s="23">
        <f>SUM(G4:G36)</f>
        <v>6</v>
      </c>
      <c r="H37" s="23">
        <f>SUM(H4:H36)</f>
        <v>5</v>
      </c>
      <c r="I37" s="23">
        <f>SUM(I4:I36)</f>
        <v>10</v>
      </c>
      <c r="J37" s="23">
        <f>SUM(J4:J36)</f>
        <v>12</v>
      </c>
      <c r="K37" s="23">
        <f>SUM(K4:K36)</f>
        <v>14</v>
      </c>
      <c r="L37" s="23">
        <f>SUM(L4:L36)</f>
        <v>10</v>
      </c>
      <c r="M37" s="23">
        <f>SUM(M4:M36)</f>
        <v>4</v>
      </c>
      <c r="N37" s="23">
        <f>SUM(N4:N36)</f>
        <v>12</v>
      </c>
      <c r="O37" s="23">
        <f>SUM(O4:O36)</f>
        <v>7</v>
      </c>
      <c r="P37" s="23">
        <f>SUM(P4:P36)</f>
        <v>8</v>
      </c>
      <c r="Q37" s="23">
        <f>SUM(Q4:Q36)</f>
        <v>22</v>
      </c>
      <c r="R37" s="23">
        <f>SUM(R4:R36)</f>
        <v>6</v>
      </c>
      <c r="S37" s="23">
        <f>SUM(S4:S36)</f>
        <v>10</v>
      </c>
      <c r="T37" s="23">
        <f>SUM(T4:T36)</f>
        <v>3</v>
      </c>
      <c r="U37" s="23">
        <f>SUM(U4:U36)</f>
        <v>9</v>
      </c>
      <c r="V37" s="23">
        <f>SUM(V4:V36)</f>
        <v>7</v>
      </c>
      <c r="W37" s="23">
        <f>SUM(W4:W36)</f>
        <v>12</v>
      </c>
      <c r="X37" s="23">
        <f>SUM(X4:X36)</f>
        <v>7</v>
      </c>
      <c r="Y37" s="23">
        <f>SUM(Y4:Y36)</f>
        <v>24</v>
      </c>
      <c r="Z37" s="23">
        <f>SUM(Z4:Z36)</f>
        <v>14</v>
      </c>
      <c r="AA37" s="23">
        <f>SUM(AA4:AA36)</f>
        <v>12</v>
      </c>
      <c r="AB37" s="23">
        <f>SUM(AB4:AB36)</f>
        <v>11</v>
      </c>
      <c r="AC37" s="23">
        <f>SUM(AC4:AC36)</f>
        <v>11</v>
      </c>
      <c r="AD37" s="23">
        <f>SUM(AD4:AD36)</f>
        <v>9</v>
      </c>
    </row>
  </sheetData>
  <sheetProtection/>
  <mergeCells count="31">
    <mergeCell ref="I2:J2"/>
    <mergeCell ref="O3:P3"/>
    <mergeCell ref="M2:N2"/>
    <mergeCell ref="S3:T3"/>
    <mergeCell ref="Q2:R2"/>
    <mergeCell ref="AC2:AD2"/>
    <mergeCell ref="A1:AF1"/>
    <mergeCell ref="A2:A3"/>
    <mergeCell ref="B2:B3"/>
    <mergeCell ref="E2:F2"/>
    <mergeCell ref="G2:H2"/>
    <mergeCell ref="Y3:Z3"/>
    <mergeCell ref="K2:L2"/>
    <mergeCell ref="AC3:AD3"/>
    <mergeCell ref="O2:P2"/>
    <mergeCell ref="AF2:AF3"/>
    <mergeCell ref="E3:F3"/>
    <mergeCell ref="G3:H3"/>
    <mergeCell ref="I3:J3"/>
    <mergeCell ref="K3:L3"/>
    <mergeCell ref="M3:N3"/>
    <mergeCell ref="AA3:AB3"/>
    <mergeCell ref="Q3:R3"/>
    <mergeCell ref="AE2:AE3"/>
    <mergeCell ref="U2:V2"/>
    <mergeCell ref="W2:X2"/>
    <mergeCell ref="Y2:Z2"/>
    <mergeCell ref="AA2:AB2"/>
    <mergeCell ref="S2:T2"/>
    <mergeCell ref="U3:V3"/>
    <mergeCell ref="W3:X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ignoredErrors>
    <ignoredError sqref="E2:AD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MarS</cp:lastModifiedBy>
  <cp:lastPrinted>2017-06-08T07:30:20Z</cp:lastPrinted>
  <dcterms:created xsi:type="dcterms:W3CDTF">2014-11-13T23:42:52Z</dcterms:created>
  <dcterms:modified xsi:type="dcterms:W3CDTF">2017-06-08T07:31:05Z</dcterms:modified>
  <cp:category/>
  <cp:version/>
  <cp:contentType/>
  <cp:contentStatus/>
</cp:coreProperties>
</file>